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<sst xmlns="http://schemas.openxmlformats.org/spreadsheetml/2006/main" count="43" uniqueCount="31">
  <si>
    <t>附件4</t>
  </si>
  <si>
    <t>部门绩效自评结果公开汇总表</t>
  </si>
  <si>
    <t>主管部门：组织部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</si>
  <si>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</si>
  <si>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</si>
  <si>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</si>
  <si>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</si>
  <si>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</si>
  <si>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</si>
  <si>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</si>
  <si>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</si>
  <si>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</si>
  <si>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</si>
  <si>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</si>
  <si>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</si>
  <si>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</si>
  <si>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</si>
  <si>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2024年退休科级及以上干部春节慰问</t>
  </si>
  <si>
    <t>组织部</t>
  </si>
  <si>
    <t>2024年度村书记、主任离任补贴</t>
  </si>
  <si>
    <t>干部培训教育经费</t>
  </si>
  <si>
    <t>2024年度考核工作经费</t>
  </si>
  <si>
    <t>人才工作经费</t>
  </si>
  <si>
    <t>2025年度工资软件运维资金</t>
  </si>
  <si>
    <t>2025年度党员远程教育视频系统网络费用</t>
  </si>
  <si>
    <t>关于提前下达2025年度下派选调生到村工作中央财政补助资金的通知</t>
  </si>
  <si>
    <t>《党的二十届四中全会&lt;建议&gt;学习辅导百问》</t>
  </si>
  <si>
    <t>2025年农村“两委”干部基础职务补贴及2024年度绩效补贴</t>
  </si>
  <si>
    <t>购置计算机等相关设备</t>
  </si>
  <si>
    <t>购置大组工网防火墙设备</t>
  </si>
  <si>
    <t>2024年度“两委”干部职务补贴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</si>
</sst>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view="pageBreakPreview" zoomScaleNormal="100" workbookViewId="0">
      <pane ySplit="5" topLeftCell="A10" activePane="bottomLeft" state="frozen"/>
      <selection/>
      <selection pane="bottomLeft" activeCell="H16" sqref="H16"/>
    </sheetView>
  </sheetViews>
  <sheetFormatPr defaultColWidth="8.75454545454545" defaultRowHeight="14"/>
  <cols>
    <col min="1" max="1" width="7.25454545454545" style="3" customWidth="1"/>
    <col min="2" max="2" width="28.4545454545455" style="4" customWidth="1"/>
    <col min="3" max="3" width="13.7272727272727" customWidth="1"/>
    <col min="4" max="4" width="8.18181818181818" style="3" customWidth="1"/>
    <col min="5" max="6" width="6.36363636363636" style="3" customWidth="1"/>
    <col min="7" max="7" width="11.8181818181818" style="3" customWidth="1"/>
    <col min="8" max="8" width="15.1272727272727" style="3" customWidth="1"/>
    <col min="9" max="9" width="9.63636363636364" style="3" customWidth="1"/>
    <col min="10" max="10" width="16.6272727272727" style="3" customWidth="1"/>
    <col min="11" max="11" width="15.7545454545455" style="3" customWidth="1"/>
    <col min="12" max="12" width="19.5" style="3" customWidth="1"/>
  </cols>
  <sheetData>
    <row r="1" ht="21" spans="1:12">
      <c r="A1" s="5" t="s">
        <v>0</v>
      </c>
      <c r="B1" s="6"/>
    </row>
    <row r="2" ht="3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6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 t="s">
        <v>3</v>
      </c>
      <c r="K4" s="13"/>
      <c r="L4" s="1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 t="s">
        <v>8</v>
      </c>
      <c r="I5" s="18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16</v>
      </c>
      <c r="H6" s="17"/>
      <c r="I6" s="21"/>
      <c r="J6" s="19"/>
      <c r="K6" s="19"/>
      <c r="L6" s="19"/>
    </row>
    <row r="7" ht="28" spans="1:12">
      <c r="A7" s="22">
        <v>1</v>
      </c>
      <c r="B7" s="23" t="s">
        <v>17</v>
      </c>
      <c r="C7" s="22" t="s">
        <v>18</v>
      </c>
      <c r="D7" s="22"/>
      <c r="E7" s="22"/>
      <c r="F7" s="22"/>
      <c r="G7" s="22">
        <v>1.48</v>
      </c>
      <c r="H7" s="22">
        <v>1.48</v>
      </c>
      <c r="I7" s="22">
        <v>0</v>
      </c>
      <c r="J7" s="22">
        <v>0</v>
      </c>
      <c r="K7" s="22">
        <v>100</v>
      </c>
      <c r="L7" s="22"/>
    </row>
    <row r="8" ht="28" spans="1:12">
      <c r="A8" s="22">
        <v>2</v>
      </c>
      <c r="B8" s="23" t="s">
        <v>19</v>
      </c>
      <c r="C8" s="22" t="s">
        <v>18</v>
      </c>
      <c r="D8" s="22"/>
      <c r="E8" s="22"/>
      <c r="F8" s="22"/>
      <c r="G8" s="22">
        <v>60</v>
      </c>
      <c r="H8" s="22">
        <v>48.5</v>
      </c>
      <c r="I8" s="22">
        <f t="shared" ref="I8:I13" si="0">D8+E8+F8+G8-H8</f>
        <v>11.5</v>
      </c>
      <c r="J8" s="22">
        <v>11.5</v>
      </c>
      <c r="K8" s="22">
        <v>100</v>
      </c>
      <c r="L8" s="22"/>
    </row>
    <row r="9" ht="27" customHeight="1" spans="1:12">
      <c r="A9" s="22">
        <v>3</v>
      </c>
      <c r="B9" s="23" t="s">
        <v>20</v>
      </c>
      <c r="C9" s="22" t="s">
        <v>18</v>
      </c>
      <c r="D9" s="22"/>
      <c r="E9" s="22"/>
      <c r="F9" s="22"/>
      <c r="G9" s="22">
        <v>2.9082</v>
      </c>
      <c r="H9" s="22">
        <v>2.9082</v>
      </c>
      <c r="I9" s="22">
        <f t="shared" si="0"/>
        <v>0</v>
      </c>
      <c r="J9" s="22">
        <v>0</v>
      </c>
      <c r="K9" s="22">
        <v>100</v>
      </c>
      <c r="L9" s="22"/>
    </row>
    <row r="10" ht="27" customHeight="1" spans="1:12">
      <c r="A10" s="22">
        <v>4</v>
      </c>
      <c r="B10" s="23" t="s">
        <v>21</v>
      </c>
      <c r="C10" s="22" t="s">
        <v>18</v>
      </c>
      <c r="D10" s="22"/>
      <c r="E10" s="22"/>
      <c r="F10" s="22"/>
      <c r="G10" s="22">
        <v>0.47</v>
      </c>
      <c r="H10" s="22">
        <v>0.47</v>
      </c>
      <c r="I10" s="22">
        <f t="shared" si="0"/>
        <v>0</v>
      </c>
      <c r="J10" s="22">
        <v>0</v>
      </c>
      <c r="K10" s="22">
        <v>100</v>
      </c>
      <c r="L10" s="22"/>
    </row>
    <row r="11" ht="27" customHeight="1" spans="1:12">
      <c r="A11" s="22">
        <v>5</v>
      </c>
      <c r="B11" s="23" t="s">
        <v>22</v>
      </c>
      <c r="C11" s="22" t="s">
        <v>18</v>
      </c>
      <c r="D11" s="22"/>
      <c r="E11" s="22"/>
      <c r="F11" s="22"/>
      <c r="G11" s="22">
        <v>9.9685</v>
      </c>
      <c r="H11" s="22">
        <v>9.9685</v>
      </c>
      <c r="I11" s="22">
        <f t="shared" si="0"/>
        <v>0</v>
      </c>
      <c r="J11" s="22">
        <v>0</v>
      </c>
      <c r="K11" s="22">
        <v>100</v>
      </c>
      <c r="L11" s="22"/>
    </row>
    <row r="12" ht="24" customHeight="1" spans="1:12">
      <c r="A12" s="22">
        <v>6</v>
      </c>
      <c r="B12" s="23" t="s">
        <v>23</v>
      </c>
      <c r="C12" s="22" t="s">
        <v>18</v>
      </c>
      <c r="D12" s="22"/>
      <c r="E12" s="22"/>
      <c r="F12" s="22"/>
      <c r="G12" s="22">
        <v>1.2</v>
      </c>
      <c r="H12" s="22">
        <v>1.2</v>
      </c>
      <c r="I12" s="22">
        <f t="shared" si="0"/>
        <v>0</v>
      </c>
      <c r="J12" s="22">
        <v>0</v>
      </c>
      <c r="K12" s="22">
        <v>100</v>
      </c>
      <c r="L12" s="22"/>
    </row>
    <row r="13" ht="34" customHeight="1" spans="1:12">
      <c r="A13" s="22">
        <v>7</v>
      </c>
      <c r="B13" s="23" t="s">
        <v>24</v>
      </c>
      <c r="C13" s="22" t="s">
        <v>18</v>
      </c>
      <c r="D13" s="22"/>
      <c r="E13" s="22"/>
      <c r="F13" s="22"/>
      <c r="G13" s="22">
        <v>15.326</v>
      </c>
      <c r="H13" s="22">
        <v>15.326</v>
      </c>
      <c r="I13" s="22">
        <f t="shared" si="0"/>
        <v>0</v>
      </c>
      <c r="J13" s="22">
        <v>0</v>
      </c>
      <c r="K13" s="22">
        <v>100</v>
      </c>
      <c r="L13" s="22"/>
    </row>
    <row r="14" ht="42" spans="1:12">
      <c r="A14" s="22">
        <v>8</v>
      </c>
      <c r="B14" s="23" t="s">
        <v>25</v>
      </c>
      <c r="C14" s="22" t="s">
        <v>18</v>
      </c>
      <c r="D14" s="22">
        <v>16.5</v>
      </c>
      <c r="E14" s="22"/>
      <c r="F14" s="22"/>
      <c r="G14" s="22"/>
      <c r="H14" s="22">
        <v>0.19938</v>
      </c>
      <c r="I14" s="22">
        <f>G14+E14+F14+D14-H14</f>
        <v>16.30062</v>
      </c>
      <c r="J14" s="22">
        <v>16.30062</v>
      </c>
      <c r="K14" s="22">
        <v>94</v>
      </c>
      <c r="L14" s="22"/>
    </row>
    <row r="15" ht="28" spans="1:12">
      <c r="A15" s="22">
        <v>9</v>
      </c>
      <c r="B15" s="23" t="s">
        <v>26</v>
      </c>
      <c r="C15" s="22" t="s">
        <v>18</v>
      </c>
      <c r="D15" s="22"/>
      <c r="E15" s="22"/>
      <c r="F15" s="22"/>
      <c r="G15" s="22">
        <v>2.772</v>
      </c>
      <c r="H15" s="22">
        <v>2.772</v>
      </c>
      <c r="I15" s="22">
        <v>0</v>
      </c>
      <c r="J15" s="22">
        <v>0</v>
      </c>
      <c r="K15" s="22">
        <v>100</v>
      </c>
      <c r="L15" s="22"/>
    </row>
    <row r="16" ht="28" spans="1:12">
      <c r="A16" s="22">
        <v>10</v>
      </c>
      <c r="B16" s="23" t="s">
        <v>27</v>
      </c>
      <c r="C16" s="22" t="s">
        <v>18</v>
      </c>
      <c r="D16" s="22"/>
      <c r="E16" s="22"/>
      <c r="F16" s="22"/>
      <c r="G16" s="22">
        <v>245.37</v>
      </c>
      <c r="H16" s="22">
        <v>245.368795</v>
      </c>
      <c r="I16" s="22">
        <v>0.001205</v>
      </c>
      <c r="J16" s="22">
        <v>0.001205</v>
      </c>
      <c r="K16" s="22">
        <v>100</v>
      </c>
      <c r="L16" s="22"/>
    </row>
    <row r="17" spans="1:12">
      <c r="A17" s="22">
        <v>11</v>
      </c>
      <c r="B17" s="23" t="s">
        <v>28</v>
      </c>
      <c r="C17" s="22" t="s">
        <v>18</v>
      </c>
      <c r="D17" s="22"/>
      <c r="E17" s="22"/>
      <c r="F17" s="22"/>
      <c r="G17" s="22">
        <v>5.5</v>
      </c>
      <c r="H17" s="22">
        <v>5.3674</v>
      </c>
      <c r="I17" s="22">
        <f>G17-H17</f>
        <v>0.1326</v>
      </c>
      <c r="J17" s="22">
        <v>0.1326</v>
      </c>
      <c r="K17" s="22">
        <v>100</v>
      </c>
      <c r="L17" s="22"/>
    </row>
    <row r="18" spans="1:12">
      <c r="A18" s="22">
        <v>12</v>
      </c>
      <c r="B18" s="23" t="s">
        <v>29</v>
      </c>
      <c r="C18" s="22" t="s">
        <v>18</v>
      </c>
      <c r="D18" s="22"/>
      <c r="E18" s="22"/>
      <c r="F18" s="22"/>
      <c r="G18" s="22">
        <v>4.5</v>
      </c>
      <c r="H18" s="22">
        <v>4.5</v>
      </c>
      <c r="I18" s="22">
        <v>0</v>
      </c>
      <c r="J18" s="22">
        <v>0</v>
      </c>
      <c r="K18" s="22">
        <v>100</v>
      </c>
      <c r="L18" s="22"/>
    </row>
    <row r="19" ht="28" spans="1:12">
      <c r="A19" s="22">
        <v>13</v>
      </c>
      <c r="B19" s="23" t="s">
        <v>30</v>
      </c>
      <c r="C19" s="22" t="s">
        <v>18</v>
      </c>
      <c r="D19" s="22"/>
      <c r="E19" s="22"/>
      <c r="F19" s="22"/>
      <c r="G19" s="22">
        <v>509.1619</v>
      </c>
      <c r="H19" s="22">
        <v>509.1619</v>
      </c>
      <c r="I19" s="22">
        <v>0</v>
      </c>
      <c r="J19" s="22">
        <v>0</v>
      </c>
      <c r="K19" s="22">
        <v>100</v>
      </c>
      <c r="L19" s="22"/>
    </row>
    <row r="21" ht="20.1" customHeight="1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354166666666667" bottom="0.236111111111111" header="0.236111111111111" footer="0.275"/>
  <pageSetup paperSize="9" scale="86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2026-05-06T08:09:02Z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