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105"/>
  </bookViews>
  <sheets>
    <sheet name="公示1128人 (2)" sheetId="1" r:id="rId1"/>
  </sheets>
  <externalReferences>
    <externalReference r:id="rId2"/>
  </externalReferences>
  <definedNames>
    <definedName name="_xlnm._FilterDatabase" localSheetId="0" hidden="1">'公示1128人 (2)'!$A$1:$Y$1129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R17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2022年7-12
2023年1-12
2024年1-12
2025年1-6
2025年7-12</t>
        </r>
      </text>
    </comment>
    <comment ref="B17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  <comment ref="R17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2022年4-12月
2023年1-12月
2024年1-12月
2025年1-6月
2025年7-12</t>
        </r>
      </text>
    </comment>
    <comment ref="R17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2023年1-12月
2024年1-12月
2025年1-12
</t>
        </r>
      </text>
    </comment>
    <comment ref="R17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2023年11-12
2024年1-12
2025年1-6
2025年7-12
</t>
        </r>
      </text>
    </comment>
    <comment ref="R17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2023年12
2024年1-12
2025年1-6月
2025年7-12
</t>
        </r>
      </text>
    </comment>
    <comment ref="R17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2023年8-12
2024年1-12
2025年1-6月
2025年7-12</t>
        </r>
      </text>
    </comment>
    <comment ref="R18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2022年7-12
2023年1-6
2024年1-12月
2025年1-12月</t>
        </r>
      </text>
    </comment>
    <comment ref="R18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2024年1-12月
2025年1-12月
</t>
        </r>
      </text>
    </comment>
    <comment ref="R1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2024年2-12月
2025年1-12月
</t>
        </r>
      </text>
    </comment>
    <comment ref="R18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2024年2-12月
2025年1-12月
</t>
        </r>
      </text>
    </comment>
    <comment ref="R18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2024年4-12月
2025年1-6月
2025年7-12
</t>
        </r>
      </text>
    </comment>
    <comment ref="R18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2024年1-12月
2025年1-6月
2025年7-12
</t>
        </r>
      </text>
    </comment>
    <comment ref="R18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2024.11-12
2025年1-12月
</t>
        </r>
      </text>
    </comment>
    <comment ref="R18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2024.10-12
2025年1-6月
2025年7-12
</t>
        </r>
      </text>
    </comment>
    <comment ref="R18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2024.10-12
2025年1-6月
2025年7-12
</t>
        </r>
      </text>
    </comment>
    <comment ref="R18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2024年9-12月
2025年1-6月
2025年7-12
</t>
        </r>
      </text>
    </comment>
    <comment ref="R19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2024.8-12
2025年1-6月
2025年7-12
</t>
        </r>
      </text>
    </comment>
    <comment ref="R1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2025年5-6月
2025年7-12
</t>
        </r>
      </text>
    </comment>
    <comment ref="R19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2025年1-6
2025年7-12
</t>
        </r>
      </text>
    </comment>
    <comment ref="Q78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2025年7月与跃进统一为50月</t>
        </r>
      </text>
    </comment>
    <comment ref="R10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2025年8-12</t>
        </r>
      </text>
    </comment>
  </commentList>
</comments>
</file>

<file path=xl/sharedStrings.xml><?xml version="1.0" encoding="utf-8"?>
<sst xmlns="http://schemas.openxmlformats.org/spreadsheetml/2006/main" count="14387" uniqueCount="1942">
  <si>
    <t>序号</t>
  </si>
  <si>
    <t>姓名</t>
  </si>
  <si>
    <t>性别</t>
  </si>
  <si>
    <t>身份证号</t>
  </si>
  <si>
    <t>应缴养老保险</t>
  </si>
  <si>
    <t>养老缴纳开始时间</t>
  </si>
  <si>
    <t>养老缴纳结束时间</t>
  </si>
  <si>
    <t>补贴养老保险金额</t>
  </si>
  <si>
    <t>应缴医疗保险</t>
  </si>
  <si>
    <t>医疗缴纳开始时间</t>
  </si>
  <si>
    <t>医疗缴纳结束时间</t>
  </si>
  <si>
    <t>补贴医疗保险金额</t>
  </si>
  <si>
    <t>补贴　合计</t>
  </si>
  <si>
    <t>补贴开始时间</t>
  </si>
  <si>
    <t>补贴结束时间</t>
  </si>
  <si>
    <t>所属辖区</t>
  </si>
  <si>
    <t>享受补贴起止日期</t>
  </si>
  <si>
    <t>备注</t>
  </si>
  <si>
    <t>灵活就业时间</t>
  </si>
  <si>
    <t>困难认定时间</t>
  </si>
  <si>
    <t>康隽</t>
  </si>
  <si>
    <t>女</t>
  </si>
  <si>
    <t>130103***********2</t>
  </si>
  <si>
    <t>202507</t>
  </si>
  <si>
    <t>202512</t>
  </si>
  <si>
    <t>阜康</t>
  </si>
  <si>
    <t>22个月</t>
  </si>
  <si>
    <t>胜北一</t>
  </si>
  <si>
    <t>202308</t>
  </si>
  <si>
    <t>赵敏霞</t>
  </si>
  <si>
    <t>130103***********1</t>
  </si>
  <si>
    <t>20个月</t>
  </si>
  <si>
    <t>202310</t>
  </si>
  <si>
    <t>付环</t>
  </si>
  <si>
    <t>130102***********7</t>
  </si>
  <si>
    <t>202511</t>
  </si>
  <si>
    <t>49</t>
  </si>
  <si>
    <t>栗胜</t>
  </si>
  <si>
    <t>202106</t>
  </si>
  <si>
    <t>姚勇</t>
  </si>
  <si>
    <t>男</t>
  </si>
  <si>
    <t>130103***********4</t>
  </si>
  <si>
    <t>23</t>
  </si>
  <si>
    <t>202307</t>
  </si>
  <si>
    <t>张莉燕</t>
  </si>
  <si>
    <t>18</t>
  </si>
  <si>
    <t>202312</t>
  </si>
  <si>
    <t>王计梅</t>
  </si>
  <si>
    <t>130123***********9</t>
  </si>
  <si>
    <t>43</t>
  </si>
  <si>
    <t>栗新</t>
  </si>
  <si>
    <t>2021.11</t>
  </si>
  <si>
    <t>樊妍</t>
  </si>
  <si>
    <t xml:space="preserve">女 </t>
  </si>
  <si>
    <t>130105***********9</t>
  </si>
  <si>
    <t>27</t>
  </si>
  <si>
    <t>2023.03</t>
  </si>
  <si>
    <t>张伟夺</t>
  </si>
  <si>
    <t>29</t>
  </si>
  <si>
    <t>2023.01</t>
  </si>
  <si>
    <t>赵民英</t>
  </si>
  <si>
    <t>130104***********9</t>
  </si>
  <si>
    <t>42</t>
  </si>
  <si>
    <t>2021.10</t>
  </si>
  <si>
    <t>李艳培</t>
  </si>
  <si>
    <t>410422***********6</t>
  </si>
  <si>
    <t>2023.07</t>
  </si>
  <si>
    <t>张雅楠</t>
  </si>
  <si>
    <t>130103***********6</t>
  </si>
  <si>
    <t>2018.3</t>
  </si>
  <si>
    <t>付小三</t>
  </si>
  <si>
    <t>130105***********2</t>
  </si>
  <si>
    <t>14</t>
  </si>
  <si>
    <t>王维智</t>
  </si>
  <si>
    <t>130102***********8</t>
  </si>
  <si>
    <t>202508</t>
  </si>
  <si>
    <t>2</t>
  </si>
  <si>
    <t>2024.09</t>
  </si>
  <si>
    <t>刘月真</t>
  </si>
  <si>
    <t>132235***********9</t>
  </si>
  <si>
    <t>3</t>
  </si>
  <si>
    <t>2025.02</t>
  </si>
  <si>
    <t>王海云</t>
  </si>
  <si>
    <t>130923***********5</t>
  </si>
  <si>
    <t>6</t>
  </si>
  <si>
    <t>自由港</t>
  </si>
  <si>
    <t>202412</t>
  </si>
  <si>
    <t>焦军福</t>
  </si>
  <si>
    <t>130103***********X</t>
  </si>
  <si>
    <t>54</t>
  </si>
  <si>
    <t>工人街</t>
  </si>
  <si>
    <t>202012</t>
  </si>
  <si>
    <t>宋连生</t>
  </si>
  <si>
    <t>130102***********6</t>
  </si>
  <si>
    <t>48</t>
  </si>
  <si>
    <t>202009</t>
  </si>
  <si>
    <t>武建强</t>
  </si>
  <si>
    <t>130105***********5</t>
  </si>
  <si>
    <t>39</t>
  </si>
  <si>
    <t>202203</t>
  </si>
  <si>
    <t>荣新朝</t>
  </si>
  <si>
    <t>202209</t>
  </si>
  <si>
    <t>周春红</t>
  </si>
  <si>
    <t>132903***********1</t>
  </si>
  <si>
    <t>38</t>
  </si>
  <si>
    <t>202210</t>
  </si>
  <si>
    <t>刘维辉</t>
  </si>
  <si>
    <t>17</t>
  </si>
  <si>
    <t>202401</t>
  </si>
  <si>
    <t>任媛</t>
  </si>
  <si>
    <t>130103***********5</t>
  </si>
  <si>
    <t>10</t>
  </si>
  <si>
    <t>202408</t>
  </si>
  <si>
    <t>路世广</t>
  </si>
  <si>
    <t>132329***********8</t>
  </si>
  <si>
    <t>4</t>
  </si>
  <si>
    <t>202502</t>
  </si>
  <si>
    <t>刘朝辉</t>
  </si>
  <si>
    <t>130105***********1</t>
  </si>
  <si>
    <t>31</t>
  </si>
  <si>
    <t>胜二</t>
  </si>
  <si>
    <t>202110</t>
  </si>
  <si>
    <t>贺宁</t>
  </si>
  <si>
    <t>140202***********8</t>
  </si>
  <si>
    <t>33</t>
  </si>
  <si>
    <t>202208</t>
  </si>
  <si>
    <t>李燕</t>
  </si>
  <si>
    <t>130106***********0</t>
  </si>
  <si>
    <t>202501</t>
  </si>
  <si>
    <t>20</t>
  </si>
  <si>
    <t>刘卫军</t>
  </si>
  <si>
    <t>华庭</t>
  </si>
  <si>
    <t>段金朵</t>
  </si>
  <si>
    <t>130105***********3</t>
  </si>
  <si>
    <t>19个月</t>
  </si>
  <si>
    <t>201908</t>
  </si>
  <si>
    <t>田占虎</t>
  </si>
  <si>
    <t>130102***********0</t>
  </si>
  <si>
    <t>高营</t>
  </si>
  <si>
    <t>电子证报到退休</t>
  </si>
  <si>
    <t>孙瑞英</t>
  </si>
  <si>
    <t>132332***********5</t>
  </si>
  <si>
    <t>202304</t>
  </si>
  <si>
    <t>刘国明</t>
  </si>
  <si>
    <t>130106***********8</t>
  </si>
  <si>
    <t>赵建龙</t>
  </si>
  <si>
    <t>132426***********4</t>
  </si>
  <si>
    <t>郭英甫</t>
  </si>
  <si>
    <t>130224***********1</t>
  </si>
  <si>
    <t>电子证报3年</t>
  </si>
  <si>
    <t>孙春新</t>
  </si>
  <si>
    <t>孙丽华</t>
  </si>
  <si>
    <t>130106***********6</t>
  </si>
  <si>
    <t>202306</t>
  </si>
  <si>
    <t>孙大军</t>
  </si>
  <si>
    <t>130106***********9</t>
  </si>
  <si>
    <t>202305</t>
  </si>
  <si>
    <t>130106***********X</t>
  </si>
  <si>
    <t>王立平</t>
  </si>
  <si>
    <t>132337***********3</t>
  </si>
  <si>
    <t>刘勇成</t>
  </si>
  <si>
    <t>130105***********X</t>
  </si>
  <si>
    <t>王海涛</t>
  </si>
  <si>
    <t>132322***********4</t>
  </si>
  <si>
    <t>202311</t>
  </si>
  <si>
    <t>魏建林</t>
  </si>
  <si>
    <t>132337***********2</t>
  </si>
  <si>
    <t>智勇</t>
  </si>
  <si>
    <t>410711***********X</t>
  </si>
  <si>
    <t>赵艳红</t>
  </si>
  <si>
    <t>132623***********8</t>
  </si>
  <si>
    <t>报到退休</t>
  </si>
  <si>
    <t>杨国立</t>
  </si>
  <si>
    <t>报三年</t>
  </si>
  <si>
    <t>201808</t>
  </si>
  <si>
    <t>孙海心</t>
  </si>
  <si>
    <t>201812</t>
  </si>
  <si>
    <t>刘永强</t>
  </si>
  <si>
    <t>李勇武</t>
  </si>
  <si>
    <t>130102***********X</t>
  </si>
  <si>
    <t>202301</t>
  </si>
  <si>
    <t>张泽增</t>
  </si>
  <si>
    <t>牛梅丽</t>
  </si>
  <si>
    <t>132201***********8</t>
  </si>
  <si>
    <t>邢同刚</t>
  </si>
  <si>
    <t>130106***********7</t>
  </si>
  <si>
    <t>202405</t>
  </si>
  <si>
    <t>田青龙</t>
  </si>
  <si>
    <t>132427***********X</t>
  </si>
  <si>
    <t>何雪里</t>
  </si>
  <si>
    <t>130106***********2</t>
  </si>
  <si>
    <t>202403</t>
  </si>
  <si>
    <t>崔爱明</t>
  </si>
  <si>
    <t>132335***********4</t>
  </si>
  <si>
    <t>白胜其</t>
  </si>
  <si>
    <t>130106***********5</t>
  </si>
  <si>
    <t>戎玉涛</t>
  </si>
  <si>
    <t>202409</t>
  </si>
  <si>
    <t>何敬华</t>
  </si>
  <si>
    <t>202406</t>
  </si>
  <si>
    <t>赵爱平</t>
  </si>
  <si>
    <t>132335***********5</t>
  </si>
  <si>
    <t>电子证 报三年</t>
  </si>
  <si>
    <t>202407</t>
  </si>
  <si>
    <t>梁建华</t>
  </si>
  <si>
    <t>130103***********7</t>
  </si>
  <si>
    <t>张志彬</t>
  </si>
  <si>
    <t>202411</t>
  </si>
  <si>
    <t>202410</t>
  </si>
  <si>
    <t>张金亮</t>
  </si>
  <si>
    <t>132801***********5</t>
  </si>
  <si>
    <t>202204</t>
  </si>
  <si>
    <t>刘振伟</t>
  </si>
  <si>
    <t>刘兰科</t>
  </si>
  <si>
    <t>132426***********7</t>
  </si>
  <si>
    <t>杨继松</t>
  </si>
  <si>
    <t>133025***********3</t>
  </si>
  <si>
    <t>202506</t>
  </si>
  <si>
    <t>202505</t>
  </si>
  <si>
    <t>何全新</t>
  </si>
  <si>
    <t>130102***********3</t>
  </si>
  <si>
    <t>任玉竹</t>
  </si>
  <si>
    <t>130106***********3</t>
  </si>
  <si>
    <t>202503</t>
  </si>
  <si>
    <t>都瑜</t>
  </si>
  <si>
    <t>01</t>
  </si>
  <si>
    <t>202202</t>
  </si>
  <si>
    <t>李浩阳</t>
  </si>
  <si>
    <t>130102***********4</t>
  </si>
  <si>
    <t>202509</t>
  </si>
  <si>
    <t>202211</t>
  </si>
  <si>
    <t>陈永刚</t>
  </si>
  <si>
    <t>130107***********6</t>
  </si>
  <si>
    <t>202303</t>
  </si>
  <si>
    <t>202302</t>
  </si>
  <si>
    <t>赵海峰</t>
  </si>
  <si>
    <t>130102***********9</t>
  </si>
  <si>
    <t>耿君龙</t>
  </si>
  <si>
    <t>河东</t>
  </si>
  <si>
    <t>乔丽静</t>
  </si>
  <si>
    <t>02</t>
  </si>
  <si>
    <t>潘庆辉</t>
  </si>
  <si>
    <t>燕文华</t>
  </si>
  <si>
    <t>12</t>
  </si>
  <si>
    <t>202008</t>
  </si>
  <si>
    <t>燕胜利</t>
  </si>
  <si>
    <t>130102***********2</t>
  </si>
  <si>
    <t>高淑华</t>
  </si>
  <si>
    <t>132927***********8</t>
  </si>
  <si>
    <t>07</t>
  </si>
  <si>
    <t>03</t>
  </si>
  <si>
    <t>刘立涛</t>
  </si>
  <si>
    <t>24</t>
  </si>
  <si>
    <t>周瑞勇</t>
  </si>
  <si>
    <t>赵霞</t>
  </si>
  <si>
    <t>132329***********0</t>
  </si>
  <si>
    <t>13</t>
  </si>
  <si>
    <t>周红兵</t>
  </si>
  <si>
    <t>06</t>
  </si>
  <si>
    <t>赵素芳</t>
  </si>
  <si>
    <t>132326***********9</t>
  </si>
  <si>
    <t>46</t>
  </si>
  <si>
    <t>202109</t>
  </si>
  <si>
    <t>王萍</t>
  </si>
  <si>
    <t>25</t>
  </si>
  <si>
    <t>戚立春</t>
  </si>
  <si>
    <t>16</t>
  </si>
  <si>
    <t>张云哲</t>
  </si>
  <si>
    <t>28</t>
  </si>
  <si>
    <t>叶今</t>
  </si>
  <si>
    <t>21</t>
  </si>
  <si>
    <t>202309</t>
  </si>
  <si>
    <t>苏静</t>
  </si>
  <si>
    <t>130102***********1</t>
  </si>
  <si>
    <t>26</t>
  </si>
  <si>
    <t>赵立新</t>
  </si>
  <si>
    <t>130103***********9</t>
  </si>
  <si>
    <t>郑志全</t>
  </si>
  <si>
    <t>04</t>
  </si>
  <si>
    <t>张志良</t>
  </si>
  <si>
    <t>张洋</t>
  </si>
  <si>
    <t>130103***********0</t>
  </si>
  <si>
    <t>赵平均</t>
  </si>
  <si>
    <t>08</t>
  </si>
  <si>
    <t>岳爱华</t>
  </si>
  <si>
    <t>赵亚琳</t>
  </si>
  <si>
    <t>陈凤莲</t>
  </si>
  <si>
    <t>15</t>
  </si>
  <si>
    <t>范新龙</t>
  </si>
  <si>
    <t>130102***********5</t>
  </si>
  <si>
    <t>202404</t>
  </si>
  <si>
    <t>杨国云</t>
  </si>
  <si>
    <t>李毅力</t>
  </si>
  <si>
    <t>130122***********0</t>
  </si>
  <si>
    <t>202504</t>
  </si>
  <si>
    <t>朱凌云</t>
  </si>
  <si>
    <t>52</t>
  </si>
  <si>
    <t>05</t>
  </si>
  <si>
    <t>202103</t>
  </si>
  <si>
    <t>刘国英</t>
  </si>
  <si>
    <t>202510</t>
  </si>
  <si>
    <t>202107</t>
  </si>
  <si>
    <t>商君梅</t>
  </si>
  <si>
    <t>45</t>
  </si>
  <si>
    <t>马进明</t>
  </si>
  <si>
    <t>36</t>
  </si>
  <si>
    <t>田铁岭</t>
  </si>
  <si>
    <t>202108</t>
  </si>
  <si>
    <t>赵书茂</t>
  </si>
  <si>
    <t>133023***********6</t>
  </si>
  <si>
    <t>9</t>
  </si>
  <si>
    <t>朱新启</t>
  </si>
  <si>
    <t>高英杰</t>
  </si>
  <si>
    <t>孟建新</t>
  </si>
  <si>
    <t>202111</t>
  </si>
  <si>
    <t>李杰</t>
  </si>
  <si>
    <t>202402</t>
  </si>
  <si>
    <t>李英平</t>
  </si>
  <si>
    <t>李梦婷</t>
  </si>
  <si>
    <t>马永胜</t>
  </si>
  <si>
    <t>202006</t>
  </si>
  <si>
    <t>20206</t>
  </si>
  <si>
    <t>李东明</t>
  </si>
  <si>
    <t>232622***********</t>
  </si>
  <si>
    <t>赵艳敏</t>
  </si>
  <si>
    <t>130182***********7</t>
  </si>
  <si>
    <t>郭开明</t>
  </si>
  <si>
    <t>610103***********X</t>
  </si>
  <si>
    <t>35</t>
  </si>
  <si>
    <t>吴建华</t>
  </si>
  <si>
    <t>李忠阳</t>
  </si>
  <si>
    <t>22</t>
  </si>
  <si>
    <t>曹卫华</t>
  </si>
  <si>
    <t>2024.4</t>
  </si>
  <si>
    <t>王岩</t>
  </si>
  <si>
    <t>2022.2</t>
  </si>
  <si>
    <t>白春雷</t>
  </si>
  <si>
    <t>2024.8</t>
  </si>
  <si>
    <t>刘树培</t>
  </si>
  <si>
    <t>2024.2</t>
  </si>
  <si>
    <t>王立彩</t>
  </si>
  <si>
    <t>132324***********9</t>
  </si>
  <si>
    <t>姚玉风</t>
  </si>
  <si>
    <t>152626***********6</t>
  </si>
  <si>
    <t>2023.2</t>
  </si>
  <si>
    <t>窦光辉</t>
  </si>
  <si>
    <t>梁娜</t>
  </si>
  <si>
    <t>130103***********3</t>
  </si>
  <si>
    <t>张玉红</t>
  </si>
  <si>
    <t>132135***********4</t>
  </si>
  <si>
    <t>张金元</t>
  </si>
  <si>
    <t>孟虎</t>
  </si>
  <si>
    <t>甄惠霞</t>
  </si>
  <si>
    <t>尚靖</t>
  </si>
  <si>
    <t>陈红霄</t>
  </si>
  <si>
    <t>孙清峰</t>
  </si>
  <si>
    <t>李建平</t>
  </si>
  <si>
    <t>7</t>
  </si>
  <si>
    <t>刘丽华</t>
  </si>
  <si>
    <t>梁磊</t>
  </si>
  <si>
    <t>卢红</t>
  </si>
  <si>
    <t>邓立行</t>
  </si>
  <si>
    <t>白贺</t>
  </si>
  <si>
    <t>09</t>
  </si>
  <si>
    <t>李志波</t>
  </si>
  <si>
    <t>40</t>
  </si>
  <si>
    <t>林军</t>
  </si>
  <si>
    <t>202207</t>
  </si>
  <si>
    <t>谢志红</t>
  </si>
  <si>
    <t>曹红芳</t>
  </si>
  <si>
    <t>132336***********6</t>
  </si>
  <si>
    <t>郝英章</t>
  </si>
  <si>
    <t>陈红</t>
  </si>
  <si>
    <t>51</t>
  </si>
  <si>
    <t>高建军</t>
  </si>
  <si>
    <t>刘荣</t>
  </si>
  <si>
    <t>唐英国</t>
  </si>
  <si>
    <t>艾纯洁</t>
  </si>
  <si>
    <t>202212</t>
  </si>
  <si>
    <t>梁莉</t>
  </si>
  <si>
    <t>王丽霞</t>
  </si>
  <si>
    <t>马立新</t>
  </si>
  <si>
    <t>芦健海</t>
  </si>
  <si>
    <t>唐建雄</t>
  </si>
  <si>
    <t>11</t>
  </si>
  <si>
    <t>2021.5</t>
  </si>
  <si>
    <t>张建敏</t>
  </si>
  <si>
    <t>郝建勋</t>
  </si>
  <si>
    <t>1</t>
  </si>
  <si>
    <t>蔡卫东</t>
  </si>
  <si>
    <t>5</t>
  </si>
  <si>
    <t>蒋春海</t>
  </si>
  <si>
    <t>商连锁</t>
  </si>
  <si>
    <t>吴春胜</t>
  </si>
  <si>
    <t>30</t>
  </si>
  <si>
    <t>张宏峰</t>
  </si>
  <si>
    <t>封涛</t>
  </si>
  <si>
    <t>薛燕</t>
  </si>
  <si>
    <t>130104***********0</t>
  </si>
  <si>
    <t>王宏</t>
  </si>
  <si>
    <t>133025***********8</t>
  </si>
  <si>
    <t>杨建虎</t>
  </si>
  <si>
    <t>张彩艳</t>
  </si>
  <si>
    <t>王剑</t>
  </si>
  <si>
    <t>尹娟</t>
  </si>
  <si>
    <t>2025.3</t>
  </si>
  <si>
    <t>贾保华</t>
  </si>
  <si>
    <t>130107***********3</t>
  </si>
  <si>
    <t>范树森</t>
  </si>
  <si>
    <t>崔建红</t>
  </si>
  <si>
    <t>130103***********8</t>
  </si>
  <si>
    <t>建安</t>
  </si>
  <si>
    <t>庞雅萍</t>
  </si>
  <si>
    <t>2322.54</t>
  </si>
  <si>
    <t>202105</t>
  </si>
  <si>
    <t>韩静</t>
  </si>
  <si>
    <t>132801***********X</t>
  </si>
  <si>
    <t>王平州</t>
  </si>
  <si>
    <t>张永铁</t>
  </si>
  <si>
    <t>130802***********2</t>
  </si>
  <si>
    <t>邬光明</t>
  </si>
  <si>
    <t>132323***********2</t>
  </si>
  <si>
    <t>马英杰</t>
  </si>
  <si>
    <t>36个月</t>
  </si>
  <si>
    <t>42个月</t>
  </si>
  <si>
    <t>王建丰</t>
  </si>
  <si>
    <t>45个月</t>
  </si>
  <si>
    <t>齐建增</t>
  </si>
  <si>
    <t>30个月</t>
  </si>
  <si>
    <t>201701</t>
  </si>
  <si>
    <t>姚迎午</t>
  </si>
  <si>
    <t>26个月</t>
  </si>
  <si>
    <t>张志宏</t>
  </si>
  <si>
    <t>130104***********3</t>
  </si>
  <si>
    <t>25个月</t>
  </si>
  <si>
    <t>高连宗</t>
  </si>
  <si>
    <t>23个月</t>
  </si>
  <si>
    <t>29个月</t>
  </si>
  <si>
    <t>张蕊</t>
  </si>
  <si>
    <t>张培祯</t>
  </si>
  <si>
    <t>18个月</t>
  </si>
  <si>
    <t>24个月</t>
  </si>
  <si>
    <t>毛富国</t>
  </si>
  <si>
    <t>17个月</t>
  </si>
  <si>
    <t>杨涛</t>
  </si>
  <si>
    <t>孙玉英</t>
  </si>
  <si>
    <t>15个月</t>
  </si>
  <si>
    <t>21个月</t>
  </si>
  <si>
    <t>张文斌</t>
  </si>
  <si>
    <t>盖英杰</t>
  </si>
  <si>
    <t>8个月</t>
  </si>
  <si>
    <t>14个月</t>
  </si>
  <si>
    <t>李三元</t>
  </si>
  <si>
    <t>9个月</t>
  </si>
  <si>
    <t>张彩英</t>
  </si>
  <si>
    <t>130104***********2</t>
  </si>
  <si>
    <t>李同彬</t>
  </si>
  <si>
    <t>10个月</t>
  </si>
  <si>
    <t>16个月</t>
  </si>
  <si>
    <t>杨冰肖</t>
  </si>
  <si>
    <t>130123***********1</t>
  </si>
  <si>
    <t>11个月</t>
  </si>
  <si>
    <t>张涓</t>
  </si>
  <si>
    <t>6个月</t>
  </si>
  <si>
    <t>孟凡震</t>
  </si>
  <si>
    <t>12个月</t>
  </si>
  <si>
    <t>孟德艮</t>
  </si>
  <si>
    <t>60</t>
  </si>
  <si>
    <t>2025.9已报完</t>
  </si>
  <si>
    <t>201911</t>
  </si>
  <si>
    <t>潘春仙</t>
  </si>
  <si>
    <t>32</t>
  </si>
  <si>
    <t>报到2026年4月生日止</t>
  </si>
  <si>
    <t>何建军</t>
  </si>
  <si>
    <t>报到2026年9月生日止</t>
  </si>
  <si>
    <t>庞辉</t>
  </si>
  <si>
    <t>133030***********6</t>
  </si>
  <si>
    <t>58</t>
  </si>
  <si>
    <t>韦娜</t>
  </si>
  <si>
    <t>130104***********X</t>
  </si>
  <si>
    <t>报到2026年10月生日止</t>
  </si>
  <si>
    <t>潘存海</t>
  </si>
  <si>
    <t>报到2028年8月止</t>
  </si>
  <si>
    <t>白梦</t>
  </si>
  <si>
    <t>报到2027年5月止</t>
  </si>
  <si>
    <t>李书彩</t>
  </si>
  <si>
    <t>报到2028年12月止</t>
  </si>
  <si>
    <t>刘琳</t>
  </si>
  <si>
    <t>2027.11</t>
  </si>
  <si>
    <t>聂淑清</t>
  </si>
  <si>
    <t>2025.12报完</t>
  </si>
  <si>
    <t>陈祝</t>
  </si>
  <si>
    <t>52个月</t>
  </si>
  <si>
    <t>白利民</t>
  </si>
  <si>
    <t>120106***********5</t>
  </si>
  <si>
    <t>46个月</t>
  </si>
  <si>
    <t>王利</t>
  </si>
  <si>
    <t>38个月</t>
  </si>
  <si>
    <t>201912</t>
  </si>
  <si>
    <t>张文庆</t>
  </si>
  <si>
    <t>130104***********8</t>
  </si>
  <si>
    <t>35个月</t>
  </si>
  <si>
    <t>尹岩珍</t>
  </si>
  <si>
    <t>132336***********5</t>
  </si>
  <si>
    <t>31个月</t>
  </si>
  <si>
    <t>202112</t>
  </si>
  <si>
    <t>任洪贵</t>
  </si>
  <si>
    <t>任国辰</t>
  </si>
  <si>
    <t>李娜</t>
  </si>
  <si>
    <t>27个月</t>
  </si>
  <si>
    <t>任荣欣</t>
  </si>
  <si>
    <t>李更山</t>
  </si>
  <si>
    <t>任艳</t>
  </si>
  <si>
    <t>段志新</t>
  </si>
  <si>
    <t>201906</t>
  </si>
  <si>
    <t>双巍娜</t>
  </si>
  <si>
    <t>栾润芳</t>
  </si>
  <si>
    <t>130107***********X</t>
  </si>
  <si>
    <t>任建军</t>
  </si>
  <si>
    <t>48个月</t>
  </si>
  <si>
    <t>201811</t>
  </si>
  <si>
    <t>梁庆红</t>
  </si>
  <si>
    <t>2023.10-2026.09</t>
  </si>
  <si>
    <t>2023.09</t>
  </si>
  <si>
    <t>郎利人</t>
  </si>
  <si>
    <t>2021.04-2026.03</t>
  </si>
  <si>
    <t>2019.07</t>
  </si>
  <si>
    <t>甄红霞</t>
  </si>
  <si>
    <t>2023.05-2026.04</t>
  </si>
  <si>
    <t>2023.04</t>
  </si>
  <si>
    <t>梁金箱</t>
  </si>
  <si>
    <t>2021.01-2025.07</t>
  </si>
  <si>
    <t>2019.08</t>
  </si>
  <si>
    <t>赵爱国</t>
  </si>
  <si>
    <t>202308-退休</t>
  </si>
  <si>
    <t>巩晓虹</t>
  </si>
  <si>
    <t>朱志忠</t>
  </si>
  <si>
    <t>2020.10-2025.9</t>
  </si>
  <si>
    <t>袁慧</t>
  </si>
  <si>
    <t>2021.11-2025.11</t>
  </si>
  <si>
    <t>王春茂</t>
  </si>
  <si>
    <t>2021.7-2026.3</t>
  </si>
  <si>
    <t>2021.07</t>
  </si>
  <si>
    <t>底乐山</t>
  </si>
  <si>
    <t>2023.03-退休</t>
  </si>
  <si>
    <t>2023.02</t>
  </si>
  <si>
    <t>薛建洲</t>
  </si>
  <si>
    <t>2023.01-2025.12</t>
  </si>
  <si>
    <t>2022.12</t>
  </si>
  <si>
    <t>鲍洪生</t>
  </si>
  <si>
    <t>2023.04-2027.1</t>
  </si>
  <si>
    <t>高增辰</t>
  </si>
  <si>
    <t>130122***********2</t>
  </si>
  <si>
    <t>2022.07-2027.02</t>
  </si>
  <si>
    <t>2022.06</t>
  </si>
  <si>
    <t>韩立霞</t>
  </si>
  <si>
    <t>2023.06-2025.08</t>
  </si>
  <si>
    <t>2023.05</t>
  </si>
  <si>
    <t>付翠平</t>
  </si>
  <si>
    <t>2024.3-退休</t>
  </si>
  <si>
    <t>2019.04</t>
  </si>
  <si>
    <t>姜静</t>
  </si>
  <si>
    <t>130403***********X</t>
  </si>
  <si>
    <t>2024.4-退休</t>
  </si>
  <si>
    <t>2024.03</t>
  </si>
  <si>
    <t>腾振齐</t>
  </si>
  <si>
    <t>2024.1-退休</t>
  </si>
  <si>
    <t>2023.11</t>
  </si>
  <si>
    <t>武剑</t>
  </si>
  <si>
    <t>130302***********5</t>
  </si>
  <si>
    <t>2024.9-退休</t>
  </si>
  <si>
    <t>2024.08</t>
  </si>
  <si>
    <t>刘娟</t>
  </si>
  <si>
    <t>2025.05-2028.04</t>
  </si>
  <si>
    <t>2025.04</t>
  </si>
  <si>
    <t>张辉</t>
  </si>
  <si>
    <t>2022.08-2025.07</t>
  </si>
  <si>
    <t>2022.07</t>
  </si>
  <si>
    <t>张苏会</t>
  </si>
  <si>
    <t>132324***********4</t>
  </si>
  <si>
    <t>曹立红</t>
  </si>
  <si>
    <t>55</t>
  </si>
  <si>
    <t>张林</t>
  </si>
  <si>
    <t>薛虹</t>
  </si>
  <si>
    <t>130105***********8</t>
  </si>
  <si>
    <t>周全旗</t>
  </si>
  <si>
    <t>50</t>
  </si>
  <si>
    <t>戴新杰</t>
  </si>
  <si>
    <t>中国建设银行6214670130000025655</t>
  </si>
  <si>
    <t>202102</t>
  </si>
  <si>
    <t>贾民军</t>
  </si>
  <si>
    <t>中国工商银行6217210402005633514</t>
  </si>
  <si>
    <t>张印香</t>
  </si>
  <si>
    <t>中国农业银行6228230635426092066</t>
  </si>
  <si>
    <t>钟志国</t>
  </si>
  <si>
    <t>河北银行6235822299000132977</t>
  </si>
  <si>
    <t>牛彦彬</t>
  </si>
  <si>
    <t>34个月</t>
  </si>
  <si>
    <t>中国农业银行6228230638002806974</t>
  </si>
  <si>
    <t>贾云海</t>
  </si>
  <si>
    <t>中国银行6217565000120769790</t>
  </si>
  <si>
    <t>段永利</t>
  </si>
  <si>
    <t>中国农业银行6228230635428786665</t>
  </si>
  <si>
    <t>202201</t>
  </si>
  <si>
    <t>张云福</t>
  </si>
  <si>
    <t>中国农业银行6228230638006904874</t>
  </si>
  <si>
    <t>李素义</t>
  </si>
  <si>
    <t>6228230638015352073</t>
  </si>
  <si>
    <t>郭彦平</t>
  </si>
  <si>
    <t>133001***********3</t>
  </si>
  <si>
    <t>6228230635015414366</t>
  </si>
  <si>
    <t>陈耀华</t>
  </si>
  <si>
    <t>中国农业银行6228230638014247670</t>
  </si>
  <si>
    <t>马红卫</t>
  </si>
  <si>
    <t>中国农业银行6228230635014090068</t>
  </si>
  <si>
    <t>刘惠娜</t>
  </si>
  <si>
    <t>130634***********2</t>
  </si>
  <si>
    <t xml:space="preserve">19个月 </t>
  </si>
  <si>
    <t>中国银行6217565000138540670</t>
  </si>
  <si>
    <t>雷华</t>
  </si>
  <si>
    <t>河北银行6235822299002484582</t>
  </si>
  <si>
    <t>袁清</t>
  </si>
  <si>
    <t>中国农业银行6228230634061464870</t>
  </si>
  <si>
    <t>杨明</t>
  </si>
  <si>
    <t>中国农业银行6228230634000294479</t>
  </si>
  <si>
    <t>张美</t>
  </si>
  <si>
    <t>133023***********7</t>
  </si>
  <si>
    <t>交通银行6222620920003170845</t>
  </si>
  <si>
    <t>马兆</t>
  </si>
  <si>
    <t>1个月</t>
  </si>
  <si>
    <t>中国农业银行6228230635015051069</t>
  </si>
  <si>
    <t>赵峰</t>
  </si>
  <si>
    <t>2个月</t>
  </si>
  <si>
    <t>中国农业银行6228230635014072868</t>
  </si>
  <si>
    <t>高昕梅</t>
  </si>
  <si>
    <t>130121***********7</t>
  </si>
  <si>
    <t>建北</t>
  </si>
  <si>
    <t>李升</t>
  </si>
  <si>
    <t>130107***********8</t>
  </si>
  <si>
    <t>赵艳丽</t>
  </si>
  <si>
    <t>130107***********5</t>
  </si>
  <si>
    <t>张丽</t>
  </si>
  <si>
    <t>苏丽巍</t>
  </si>
  <si>
    <t>李艳香</t>
  </si>
  <si>
    <t>任素玲</t>
  </si>
  <si>
    <t>韩耀斌</t>
  </si>
  <si>
    <t>尚动凉</t>
  </si>
  <si>
    <t>崔景超</t>
  </si>
  <si>
    <t>李志强</t>
  </si>
  <si>
    <t>202001</t>
  </si>
  <si>
    <t>刘冬青</t>
  </si>
  <si>
    <t>郑淑红</t>
  </si>
  <si>
    <t>陈印海</t>
  </si>
  <si>
    <t>翟玉强</t>
  </si>
  <si>
    <t>陈国红</t>
  </si>
  <si>
    <t>唐继鹏</t>
  </si>
  <si>
    <t>封晓洲</t>
  </si>
  <si>
    <t>2024.6</t>
  </si>
  <si>
    <t>姚建永</t>
  </si>
  <si>
    <t>2020.12</t>
  </si>
  <si>
    <t>张其友</t>
  </si>
  <si>
    <t>654101***********1</t>
  </si>
  <si>
    <t>2024.1</t>
  </si>
  <si>
    <t>和志军</t>
  </si>
  <si>
    <t>140428***********8</t>
  </si>
  <si>
    <t>胡晓梦</t>
  </si>
  <si>
    <t>342222***********3</t>
  </si>
  <si>
    <t>2023.9</t>
  </si>
  <si>
    <t>李淑芬</t>
  </si>
  <si>
    <t>132331***********4</t>
  </si>
  <si>
    <t>2025.6</t>
  </si>
  <si>
    <t>王英霞</t>
  </si>
  <si>
    <t>130123***********7</t>
  </si>
  <si>
    <t>马长辉</t>
  </si>
  <si>
    <t>3个月</t>
  </si>
  <si>
    <t>王兰芳</t>
  </si>
  <si>
    <t>132336***********4</t>
  </si>
  <si>
    <t>杨爱军</t>
  </si>
  <si>
    <t>李志军</t>
  </si>
  <si>
    <t>132335***********9</t>
  </si>
  <si>
    <t>张荣利</t>
  </si>
  <si>
    <t>秦文革</t>
  </si>
  <si>
    <t>132325***********9</t>
  </si>
  <si>
    <t>范晓丹</t>
  </si>
  <si>
    <t>王强军</t>
  </si>
  <si>
    <t>侯振林</t>
  </si>
  <si>
    <t>樊青妙</t>
  </si>
  <si>
    <t>赵雷</t>
  </si>
  <si>
    <t>范拥军</t>
  </si>
  <si>
    <t>路建忠</t>
  </si>
  <si>
    <t>李青波</t>
  </si>
  <si>
    <t>王永忠</t>
  </si>
  <si>
    <t>王伟</t>
  </si>
  <si>
    <t>刘佳莉</t>
  </si>
  <si>
    <t>宋光煜</t>
  </si>
  <si>
    <t>132440***********7</t>
  </si>
  <si>
    <t>张双</t>
  </si>
  <si>
    <t>吴进利</t>
  </si>
  <si>
    <t>132335***********7</t>
  </si>
  <si>
    <t>张文海</t>
  </si>
  <si>
    <t>吕玉桥</t>
  </si>
  <si>
    <t>曹赛梅</t>
  </si>
  <si>
    <t>吕国忠</t>
  </si>
  <si>
    <t>赵素卿</t>
  </si>
  <si>
    <t>132302***********5</t>
  </si>
  <si>
    <t>宋建革</t>
  </si>
  <si>
    <t>谭洁</t>
  </si>
  <si>
    <t>130104***********4</t>
  </si>
  <si>
    <t>朱晓云</t>
  </si>
  <si>
    <t>张志凤</t>
  </si>
  <si>
    <t>谈固街道转入</t>
  </si>
  <si>
    <t>孙国艳</t>
  </si>
  <si>
    <t>130123***********2</t>
  </si>
  <si>
    <t>南村镇</t>
  </si>
  <si>
    <t>北中奉</t>
  </si>
  <si>
    <t>徐玉华</t>
  </si>
  <si>
    <t>130123***********8</t>
  </si>
  <si>
    <t>49个月</t>
  </si>
  <si>
    <t>东塔口</t>
  </si>
  <si>
    <t>米力明</t>
  </si>
  <si>
    <t>130402***********2</t>
  </si>
  <si>
    <t>南村</t>
  </si>
  <si>
    <t>张俊芝</t>
  </si>
  <si>
    <t>130123***********4</t>
  </si>
  <si>
    <t>冯志胜</t>
  </si>
  <si>
    <t>202205</t>
  </si>
  <si>
    <t>米进场</t>
  </si>
  <si>
    <t>41个月</t>
  </si>
  <si>
    <t>田素彦</t>
  </si>
  <si>
    <t>132337***********6</t>
  </si>
  <si>
    <t>李风茹</t>
  </si>
  <si>
    <t>32个月</t>
  </si>
  <si>
    <t>董家庄</t>
  </si>
  <si>
    <t>范彦丽</t>
  </si>
  <si>
    <t>南中奉</t>
  </si>
  <si>
    <t>范增科</t>
  </si>
  <si>
    <t>大丰屯</t>
  </si>
  <si>
    <t>王永杰</t>
  </si>
  <si>
    <t>620102***********0</t>
  </si>
  <si>
    <t>党梅潮</t>
  </si>
  <si>
    <t>130123***********X</t>
  </si>
  <si>
    <t>王福斌</t>
  </si>
  <si>
    <t>青园</t>
  </si>
  <si>
    <t>59</t>
  </si>
  <si>
    <t>11月就报完了</t>
  </si>
  <si>
    <t>202005</t>
  </si>
  <si>
    <t>袁连友</t>
  </si>
  <si>
    <t>刘砚军</t>
  </si>
  <si>
    <t>葛林剑</t>
  </si>
  <si>
    <t>本次就报完了</t>
  </si>
  <si>
    <t>赵文庆</t>
  </si>
  <si>
    <t>赵永军</t>
  </si>
  <si>
    <t>江建国</t>
  </si>
  <si>
    <t>崔伦</t>
  </si>
  <si>
    <t>韩杰</t>
  </si>
  <si>
    <t>王强</t>
  </si>
  <si>
    <t>马千里</t>
  </si>
  <si>
    <t>冯文利</t>
  </si>
  <si>
    <t>梁国平</t>
  </si>
  <si>
    <t>2024下半年没报</t>
  </si>
  <si>
    <t>202206</t>
  </si>
  <si>
    <t>武继强</t>
  </si>
  <si>
    <t>褚胜辉</t>
  </si>
  <si>
    <t>苏茂</t>
  </si>
  <si>
    <t>梁建忠</t>
  </si>
  <si>
    <t>130102***********</t>
  </si>
  <si>
    <t>张文利</t>
  </si>
  <si>
    <t>许天枫</t>
  </si>
  <si>
    <t>徐彦芬</t>
  </si>
  <si>
    <t>许国伟</t>
  </si>
  <si>
    <t>37</t>
  </si>
  <si>
    <t>陈建军</t>
  </si>
  <si>
    <t>130105***********7</t>
  </si>
  <si>
    <t>许立辉</t>
  </si>
  <si>
    <t>高政治</t>
  </si>
  <si>
    <t>马钰</t>
  </si>
  <si>
    <t>曹海英</t>
  </si>
  <si>
    <t>132427***********8</t>
  </si>
  <si>
    <t>刘军农</t>
  </si>
  <si>
    <t>王春闪</t>
  </si>
  <si>
    <t>132323***********X</t>
  </si>
  <si>
    <t>47</t>
  </si>
  <si>
    <t>10月断交一个月</t>
  </si>
  <si>
    <t>刘维红</t>
  </si>
  <si>
    <t>刘玉军</t>
  </si>
  <si>
    <t xml:space="preserve">男 </t>
  </si>
  <si>
    <t>韩晓辉</t>
  </si>
  <si>
    <t>池玉凯</t>
  </si>
  <si>
    <t>202011</t>
  </si>
  <si>
    <t>聂海平</t>
  </si>
  <si>
    <t>贾军友</t>
  </si>
  <si>
    <t>谷燕</t>
  </si>
  <si>
    <t>130185***********5</t>
  </si>
  <si>
    <t>姚建宽</t>
  </si>
  <si>
    <t>范丽亚</t>
  </si>
  <si>
    <t>李晓东</t>
  </si>
  <si>
    <t>阎立霞</t>
  </si>
  <si>
    <t>132324***********1</t>
  </si>
  <si>
    <t>冯胜利</t>
  </si>
  <si>
    <t>张风江</t>
  </si>
  <si>
    <t>张秋华</t>
  </si>
  <si>
    <t>2025.9到期</t>
  </si>
  <si>
    <t>韩风林</t>
  </si>
  <si>
    <t>胜北</t>
  </si>
  <si>
    <t>陈丽景</t>
  </si>
  <si>
    <t>新政策</t>
  </si>
  <si>
    <t>张岳敏</t>
  </si>
  <si>
    <t>卢建生</t>
  </si>
  <si>
    <t>马辉</t>
  </si>
  <si>
    <t>130106***********1</t>
  </si>
  <si>
    <t>赵永贵</t>
  </si>
  <si>
    <t>顾磊</t>
  </si>
  <si>
    <t>王东辉</t>
  </si>
  <si>
    <t>李晓涛</t>
  </si>
  <si>
    <t>闫建宾</t>
  </si>
  <si>
    <t>郭小三</t>
  </si>
  <si>
    <t>410823***********0</t>
  </si>
  <si>
    <t>魏虹</t>
  </si>
  <si>
    <t>王树兵</t>
  </si>
  <si>
    <t>刘占元</t>
  </si>
  <si>
    <t>130223***********0</t>
  </si>
  <si>
    <t>何立刚</t>
  </si>
  <si>
    <t>202010</t>
  </si>
  <si>
    <t>霍红杰</t>
  </si>
  <si>
    <t>宋宝欣</t>
  </si>
  <si>
    <t>赵桂玲</t>
  </si>
  <si>
    <t>132628***********9</t>
  </si>
  <si>
    <t>2025012</t>
  </si>
  <si>
    <t>王彤</t>
  </si>
  <si>
    <t>孙晓庆</t>
  </si>
  <si>
    <t>130322***********8</t>
  </si>
  <si>
    <t>王达宇</t>
  </si>
  <si>
    <t>王勇</t>
  </si>
  <si>
    <t>132929***********4</t>
  </si>
  <si>
    <t>董红敏</t>
  </si>
  <si>
    <t>刘利泽</t>
  </si>
  <si>
    <t>李静</t>
  </si>
  <si>
    <t>130104***********7</t>
  </si>
  <si>
    <t>张建勋</t>
  </si>
  <si>
    <t>53</t>
  </si>
  <si>
    <t>蔡丽</t>
  </si>
  <si>
    <t>132337***********8</t>
  </si>
  <si>
    <t>王璟</t>
  </si>
  <si>
    <t>王会玲</t>
  </si>
  <si>
    <t>130107***********9</t>
  </si>
  <si>
    <t>19</t>
  </si>
  <si>
    <t>崔艳军</t>
  </si>
  <si>
    <t>高庆波</t>
  </si>
  <si>
    <t>132903***********9</t>
  </si>
  <si>
    <t>徐铭</t>
  </si>
  <si>
    <t>8</t>
  </si>
  <si>
    <t>李国保</t>
  </si>
  <si>
    <t>130105***********0</t>
  </si>
  <si>
    <t>高林波</t>
  </si>
  <si>
    <t>黄浩然</t>
  </si>
  <si>
    <t>刘艳彬</t>
  </si>
  <si>
    <t>高克俭</t>
  </si>
  <si>
    <t>聂金明</t>
  </si>
  <si>
    <t>202007</t>
  </si>
  <si>
    <t>刘向趁</t>
  </si>
  <si>
    <t>130634***********1</t>
  </si>
  <si>
    <t>王金轩</t>
  </si>
  <si>
    <t>202003</t>
  </si>
  <si>
    <t>刘凯林</t>
  </si>
  <si>
    <t>张宏</t>
  </si>
  <si>
    <t>刘翠立</t>
  </si>
  <si>
    <t>130107***********2</t>
  </si>
  <si>
    <t>赵君罗</t>
  </si>
  <si>
    <t>132324***********5</t>
  </si>
  <si>
    <t>2024.3</t>
  </si>
  <si>
    <t>20203</t>
  </si>
  <si>
    <t>张忠</t>
  </si>
  <si>
    <t>李志清</t>
  </si>
  <si>
    <t>冯利新</t>
  </si>
  <si>
    <t>白银华</t>
  </si>
  <si>
    <t>毕吉飞</t>
  </si>
  <si>
    <t>340104***********6</t>
  </si>
  <si>
    <t>窦祝祥</t>
  </si>
  <si>
    <t>赵海翠</t>
  </si>
  <si>
    <t>130431***********6</t>
  </si>
  <si>
    <t>邢云</t>
  </si>
  <si>
    <t>王春花</t>
  </si>
  <si>
    <t>132201***********X</t>
  </si>
  <si>
    <t>赵建国</t>
  </si>
  <si>
    <t>李红艳</t>
  </si>
  <si>
    <t>孙少华</t>
  </si>
  <si>
    <t>130603***********3</t>
  </si>
  <si>
    <t>赵彦丽</t>
  </si>
  <si>
    <t>133027***********8</t>
  </si>
  <si>
    <t>姚进良</t>
  </si>
  <si>
    <t>王书栋</t>
  </si>
  <si>
    <t>马丽霞</t>
  </si>
  <si>
    <t>130107***********1</t>
  </si>
  <si>
    <t>朱明香</t>
  </si>
  <si>
    <t>133025***********5</t>
  </si>
  <si>
    <t>于成学</t>
  </si>
  <si>
    <t>张娟</t>
  </si>
  <si>
    <t>132337***********4</t>
  </si>
  <si>
    <t>周延明</t>
  </si>
  <si>
    <t>李冬</t>
  </si>
  <si>
    <t>410502***********3</t>
  </si>
  <si>
    <t>赵翠花</t>
  </si>
  <si>
    <t>130121***********8</t>
  </si>
  <si>
    <t>吴立娜</t>
  </si>
  <si>
    <t>201806</t>
  </si>
  <si>
    <t>201606</t>
  </si>
  <si>
    <t>吴文彦</t>
  </si>
  <si>
    <t>徐建通</t>
  </si>
  <si>
    <t>郝桂荣</t>
  </si>
  <si>
    <t>雷耀从</t>
  </si>
  <si>
    <t>刘文胜</t>
  </si>
  <si>
    <t>王欣</t>
  </si>
  <si>
    <t>齐建岭</t>
  </si>
  <si>
    <t>赵宇新</t>
  </si>
  <si>
    <t>132329***********6</t>
  </si>
  <si>
    <t>仪丽娜</t>
  </si>
  <si>
    <t>赵素彩</t>
  </si>
  <si>
    <t>132225***********8</t>
  </si>
  <si>
    <t>赵静</t>
  </si>
  <si>
    <t>李莉</t>
  </si>
  <si>
    <t>130125***********4</t>
  </si>
  <si>
    <t>张凌志</t>
  </si>
  <si>
    <t>高建辉</t>
  </si>
  <si>
    <t>齐晓静</t>
  </si>
  <si>
    <t>201901</t>
  </si>
  <si>
    <t>王宏林</t>
  </si>
  <si>
    <t>孟庆滦</t>
  </si>
  <si>
    <t>赵素财</t>
  </si>
  <si>
    <t>2025.10成为法人</t>
  </si>
  <si>
    <t>邢春梅</t>
  </si>
  <si>
    <t>朱敏肖</t>
  </si>
  <si>
    <t>132324***********X</t>
  </si>
  <si>
    <t>燕琳</t>
  </si>
  <si>
    <t>彭文利</t>
  </si>
  <si>
    <t>赵震辉</t>
  </si>
  <si>
    <t>杨培</t>
  </si>
  <si>
    <t>130104***********1</t>
  </si>
  <si>
    <t>谈固</t>
  </si>
  <si>
    <t>孟繁尧</t>
  </si>
  <si>
    <t>已加本次报销月份，2024.2开始报</t>
  </si>
  <si>
    <t>刘明</t>
  </si>
  <si>
    <t>已加本次报销月份，2023.1开始报</t>
  </si>
  <si>
    <t>赵福深</t>
  </si>
  <si>
    <t>张瑞肖</t>
  </si>
  <si>
    <t>130124***********5</t>
  </si>
  <si>
    <t>已加本次报销月份，2022.7开始报</t>
  </si>
  <si>
    <t>武衡</t>
  </si>
  <si>
    <t>133001***********9</t>
  </si>
  <si>
    <t>已加本次报销月份，报36个月</t>
  </si>
  <si>
    <t>马娜</t>
  </si>
  <si>
    <t>132323***********3</t>
  </si>
  <si>
    <t>已加本次报销月份，2023.10开始报</t>
  </si>
  <si>
    <t>李若凡</t>
  </si>
  <si>
    <t>已加本次报销月份，2024.1开始报</t>
  </si>
  <si>
    <t>徐莉芳</t>
  </si>
  <si>
    <t>130182***********X</t>
  </si>
  <si>
    <t>年龄已到50周岁，这次只能报一个月</t>
  </si>
  <si>
    <t>马敬春</t>
  </si>
  <si>
    <t>马爱民</t>
  </si>
  <si>
    <t>葛志海</t>
  </si>
  <si>
    <t>刘中凯</t>
  </si>
  <si>
    <t>132322***********2</t>
  </si>
  <si>
    <t>养老少交个一个月</t>
  </si>
  <si>
    <t>常海</t>
  </si>
  <si>
    <t>44</t>
  </si>
  <si>
    <t>张冬霞</t>
  </si>
  <si>
    <t>包括2025年7-12月份</t>
  </si>
  <si>
    <t>陈守斌</t>
  </si>
  <si>
    <t>132438***********6</t>
  </si>
  <si>
    <t>包括2025年7-13月份</t>
  </si>
  <si>
    <t>马新利</t>
  </si>
  <si>
    <t>130126***********7</t>
  </si>
  <si>
    <t>王红朴</t>
  </si>
  <si>
    <t>苏涛</t>
  </si>
  <si>
    <t>李育栋</t>
  </si>
  <si>
    <t>郑春红</t>
  </si>
  <si>
    <t>120221***********0</t>
  </si>
  <si>
    <t>41</t>
  </si>
  <si>
    <t>已加202507-12时间</t>
  </si>
  <si>
    <t>张萌</t>
  </si>
  <si>
    <t>郧惠岩</t>
  </si>
  <si>
    <t>杨海云</t>
  </si>
  <si>
    <t>刘锡江</t>
  </si>
  <si>
    <t>唐树军</t>
  </si>
  <si>
    <t>陈国强</t>
  </si>
  <si>
    <t>132235***********3</t>
  </si>
  <si>
    <t>白丽新</t>
  </si>
  <si>
    <t xml:space="preserve"> 13010***********20</t>
  </si>
  <si>
    <t xml:space="preserve"> 白美岭</t>
  </si>
  <si>
    <t>张志玮</t>
  </si>
  <si>
    <t>宣金梅</t>
  </si>
  <si>
    <t>130106***********4</t>
  </si>
  <si>
    <t xml:space="preserve"> 32</t>
  </si>
  <si>
    <t>7-9是1306.85，10-12是1335.6</t>
  </si>
  <si>
    <t>白丽娜</t>
  </si>
  <si>
    <t>李芳芳</t>
  </si>
  <si>
    <t>卜世运</t>
  </si>
  <si>
    <t>张庆录</t>
  </si>
  <si>
    <t>吴春霞</t>
  </si>
  <si>
    <t>132335***********6</t>
  </si>
  <si>
    <t>董素玲</t>
  </si>
  <si>
    <t>底富强</t>
  </si>
  <si>
    <t>高蕾</t>
  </si>
  <si>
    <t>王立华</t>
  </si>
  <si>
    <t>7-10月是1306.85，11-12是1335.6</t>
  </si>
  <si>
    <t>李志惠</t>
  </si>
  <si>
    <t>王少然</t>
  </si>
  <si>
    <t>王芳芳</t>
  </si>
  <si>
    <t>130981***********3</t>
  </si>
  <si>
    <t>王曼曼</t>
  </si>
  <si>
    <t>133031***********0</t>
  </si>
  <si>
    <t>李娟</t>
  </si>
  <si>
    <t>132201***********9</t>
  </si>
  <si>
    <t>王闪闪</t>
  </si>
  <si>
    <t>王宏卫</t>
  </si>
  <si>
    <t>130123***********5</t>
  </si>
  <si>
    <t>贾春廷</t>
  </si>
  <si>
    <t>底建军</t>
  </si>
  <si>
    <t>耿丽娟</t>
  </si>
  <si>
    <t>付建岭</t>
  </si>
  <si>
    <t>7-10是1306.85，11-12是1335.6</t>
  </si>
  <si>
    <t>郭艳利</t>
  </si>
  <si>
    <t>130202***********6</t>
  </si>
  <si>
    <t>范志敏</t>
  </si>
  <si>
    <t>130502***********9</t>
  </si>
  <si>
    <t>石国丽</t>
  </si>
  <si>
    <t>杜永刚</t>
  </si>
  <si>
    <t>2024年4月开始报</t>
  </si>
  <si>
    <t>崔文庆</t>
  </si>
  <si>
    <t>2024年10月开始报</t>
  </si>
  <si>
    <t>许志岭</t>
  </si>
  <si>
    <t>2022年11月开始报</t>
  </si>
  <si>
    <t>顾文胜</t>
  </si>
  <si>
    <t>2023年2月开始报</t>
  </si>
  <si>
    <t>周永浜</t>
  </si>
  <si>
    <t>孟文霞</t>
  </si>
  <si>
    <t>周娟</t>
  </si>
  <si>
    <t>132423***********9</t>
  </si>
  <si>
    <t>2023年12月开始报</t>
  </si>
  <si>
    <t>侯晓蕾</t>
  </si>
  <si>
    <t>2025上半年没报，2023年10月开始报</t>
  </si>
  <si>
    <t>冯晶</t>
  </si>
  <si>
    <t>刘艳</t>
  </si>
  <si>
    <t>7-11是1306.85，12是1335.6</t>
  </si>
  <si>
    <t>王华君</t>
  </si>
  <si>
    <t>姜洪玲</t>
  </si>
  <si>
    <t>贾丽娟</t>
  </si>
  <si>
    <t>任志明</t>
  </si>
  <si>
    <t>130121***********4</t>
  </si>
  <si>
    <t>夏冠鹏</t>
  </si>
  <si>
    <t>集建军</t>
  </si>
  <si>
    <t>三年完</t>
  </si>
  <si>
    <t>郭军民</t>
  </si>
  <si>
    <t>刘海平</t>
  </si>
  <si>
    <t>130804***********2</t>
  </si>
  <si>
    <t>曹军</t>
  </si>
  <si>
    <t>张建峰</t>
  </si>
  <si>
    <t>马秋芳</t>
  </si>
  <si>
    <t>退休完</t>
  </si>
  <si>
    <t>刘树军</t>
  </si>
  <si>
    <t>退休完，7-8是1306.85，9-10是1335.6</t>
  </si>
  <si>
    <t>王庆民</t>
  </si>
  <si>
    <t>130107***********0</t>
  </si>
  <si>
    <t>高吉芳</t>
  </si>
  <si>
    <t>132326***********X</t>
  </si>
  <si>
    <t>焦燕</t>
  </si>
  <si>
    <t>132323***********8</t>
  </si>
  <si>
    <t>王中秋</t>
  </si>
  <si>
    <t>杜国燕</t>
  </si>
  <si>
    <t>申广龙</t>
  </si>
  <si>
    <t>白永忠</t>
  </si>
  <si>
    <t>谷卫娟</t>
  </si>
  <si>
    <t>132330***********0</t>
  </si>
  <si>
    <t>王建强</t>
  </si>
  <si>
    <t>张雪静</t>
  </si>
  <si>
    <t>李凤</t>
  </si>
  <si>
    <t>130184***********4</t>
  </si>
  <si>
    <t>杨志森</t>
  </si>
  <si>
    <t>马来旺</t>
  </si>
  <si>
    <t>李士华</t>
  </si>
  <si>
    <t>方双庆</t>
  </si>
  <si>
    <t>7月784.11，8-12月801.4</t>
  </si>
  <si>
    <t>贾建胜</t>
  </si>
  <si>
    <t>金昕辉</t>
  </si>
  <si>
    <t>李素惠</t>
  </si>
  <si>
    <t>李建强</t>
  </si>
  <si>
    <t>132232***********1</t>
  </si>
  <si>
    <t>米海红</t>
  </si>
  <si>
    <t>桃园</t>
  </si>
  <si>
    <t>李子炽</t>
  </si>
  <si>
    <t>闫小霞</t>
  </si>
  <si>
    <t>132521***********1</t>
  </si>
  <si>
    <t>祝士博</t>
  </si>
  <si>
    <t>133027***********1</t>
  </si>
  <si>
    <t>王丽坤</t>
  </si>
  <si>
    <t>201705</t>
  </si>
  <si>
    <t>解鹏</t>
  </si>
  <si>
    <t>张建忠</t>
  </si>
  <si>
    <t>张建华</t>
  </si>
  <si>
    <t>张金龙</t>
  </si>
  <si>
    <t>徐荣焕</t>
  </si>
  <si>
    <t>130924***********0</t>
  </si>
  <si>
    <t>刘彦炜</t>
  </si>
  <si>
    <t>130161***********</t>
  </si>
  <si>
    <t>张艳芳</t>
  </si>
  <si>
    <t>132425***********5</t>
  </si>
  <si>
    <t>乔振红</t>
  </si>
  <si>
    <t>李永胜</t>
  </si>
  <si>
    <t>李利强</t>
  </si>
  <si>
    <t>赵新房</t>
  </si>
  <si>
    <t>冯晓斌</t>
  </si>
  <si>
    <t>范淑丽</t>
  </si>
  <si>
    <t>王丽然</t>
  </si>
  <si>
    <t>刘利剑</t>
  </si>
  <si>
    <t>130106***********32</t>
  </si>
  <si>
    <t>刘素燕</t>
  </si>
  <si>
    <t>周洪涛</t>
  </si>
  <si>
    <t>张永旗</t>
  </si>
  <si>
    <t>徐秀荣</t>
  </si>
  <si>
    <t>130824***********3</t>
  </si>
  <si>
    <t>郭利梅</t>
  </si>
  <si>
    <t>任四新</t>
  </si>
  <si>
    <t>王彦魁</t>
  </si>
  <si>
    <t>张继昌</t>
  </si>
  <si>
    <t>罗计中</t>
  </si>
  <si>
    <t>甄光辉</t>
  </si>
  <si>
    <t>130634***********3</t>
  </si>
  <si>
    <t>202004</t>
  </si>
  <si>
    <t>罗志瑞</t>
  </si>
  <si>
    <t>吴灵桥</t>
  </si>
  <si>
    <t>吴东卫</t>
  </si>
  <si>
    <t>赵建涛</t>
  </si>
  <si>
    <t>曹素爱</t>
  </si>
  <si>
    <t>132226***********8</t>
  </si>
  <si>
    <t>吴红兵</t>
  </si>
  <si>
    <t>李会强</t>
  </si>
  <si>
    <t>孙文婷</t>
  </si>
  <si>
    <t>210503***********7</t>
  </si>
  <si>
    <t>魏玉芳</t>
  </si>
  <si>
    <t>于彩云</t>
  </si>
  <si>
    <t>刘艳红</t>
  </si>
  <si>
    <t>132629***********0</t>
  </si>
  <si>
    <t>时智铃</t>
  </si>
  <si>
    <t>130107***********4</t>
  </si>
  <si>
    <t>王立宅</t>
  </si>
  <si>
    <t>霍海涛</t>
  </si>
  <si>
    <t>于春龙</t>
  </si>
  <si>
    <t>王荣现</t>
  </si>
  <si>
    <t>李川</t>
  </si>
  <si>
    <t>吕媛媛</t>
  </si>
  <si>
    <t>郭立冉</t>
  </si>
  <si>
    <t>132326***********0</t>
  </si>
  <si>
    <t>范英昌</t>
  </si>
  <si>
    <t>范红波</t>
  </si>
  <si>
    <t>吴兰轻</t>
  </si>
  <si>
    <t>谷文宣</t>
  </si>
  <si>
    <t>任光杰</t>
  </si>
  <si>
    <t>刘文刚</t>
  </si>
  <si>
    <t>谷敬</t>
  </si>
  <si>
    <t>张玉霞</t>
  </si>
  <si>
    <t>张玉振</t>
  </si>
  <si>
    <t>130503***********0</t>
  </si>
  <si>
    <t>张涛</t>
  </si>
  <si>
    <t>韩湧</t>
  </si>
  <si>
    <t>张宝山</t>
  </si>
  <si>
    <t>周志强</t>
  </si>
  <si>
    <t>王会平</t>
  </si>
  <si>
    <t>甄利慧</t>
  </si>
  <si>
    <t>赵李龙</t>
  </si>
  <si>
    <t>孙建军</t>
  </si>
  <si>
    <t>魏晓平</t>
  </si>
  <si>
    <t>张旭东</t>
  </si>
  <si>
    <t>刘丽慧</t>
  </si>
  <si>
    <t>赵亚峰</t>
  </si>
  <si>
    <t>张国青</t>
  </si>
  <si>
    <t>201910</t>
  </si>
  <si>
    <t>王泽军</t>
  </si>
  <si>
    <t>许哲</t>
  </si>
  <si>
    <t>王玉英</t>
  </si>
  <si>
    <t>于艳红</t>
  </si>
  <si>
    <t>133026***********0</t>
  </si>
  <si>
    <t>刘建民</t>
  </si>
  <si>
    <t>赵风河</t>
  </si>
  <si>
    <t>广安</t>
  </si>
  <si>
    <t>名门</t>
  </si>
  <si>
    <t>桂学生</t>
  </si>
  <si>
    <t>东大</t>
  </si>
  <si>
    <t>郭小蕊</t>
  </si>
  <si>
    <t>冠诚</t>
  </si>
  <si>
    <t>邢红芳</t>
  </si>
  <si>
    <t>师大</t>
  </si>
  <si>
    <t>马春媛</t>
  </si>
  <si>
    <t>芦卫</t>
  </si>
  <si>
    <t>刘超</t>
  </si>
  <si>
    <t>梁建明</t>
  </si>
  <si>
    <t>广合</t>
  </si>
  <si>
    <t>易越</t>
  </si>
  <si>
    <t>贾少坤</t>
  </si>
  <si>
    <t>赵建斌</t>
  </si>
  <si>
    <t>王芝海</t>
  </si>
  <si>
    <t>葛志刚</t>
  </si>
  <si>
    <t>610102***********X</t>
  </si>
  <si>
    <t>乜振义</t>
  </si>
  <si>
    <t>棉四</t>
  </si>
  <si>
    <t>黄涛</t>
  </si>
  <si>
    <t>赵建超</t>
  </si>
  <si>
    <t>申雪振</t>
  </si>
  <si>
    <t>李建国</t>
  </si>
  <si>
    <t>陈立胜</t>
  </si>
  <si>
    <t>王继革</t>
  </si>
  <si>
    <t>姚全贵</t>
  </si>
  <si>
    <t>徐迎东</t>
  </si>
  <si>
    <t>王斌</t>
  </si>
  <si>
    <t>吴燕</t>
  </si>
  <si>
    <t>陈新</t>
  </si>
  <si>
    <t>张军霞</t>
  </si>
  <si>
    <t>130122***********1</t>
  </si>
  <si>
    <t>刘长民</t>
  </si>
  <si>
    <t>付春</t>
  </si>
  <si>
    <t>高海文</t>
  </si>
  <si>
    <t>谢旭杨</t>
  </si>
  <si>
    <t>师润平</t>
  </si>
  <si>
    <t>何清平</t>
  </si>
  <si>
    <t>512930***********0</t>
  </si>
  <si>
    <t>刘家欣</t>
  </si>
  <si>
    <t>一印</t>
  </si>
  <si>
    <t>王玉梅</t>
  </si>
  <si>
    <t>刘艳荣</t>
  </si>
  <si>
    <t>132442***********2</t>
  </si>
  <si>
    <t>武红霞</t>
  </si>
  <si>
    <t>130502***********0</t>
  </si>
  <si>
    <t>代连运</t>
  </si>
  <si>
    <t>刘学源</t>
  </si>
  <si>
    <t>崔滨</t>
  </si>
  <si>
    <t>王永建</t>
  </si>
  <si>
    <t>齐阔</t>
  </si>
  <si>
    <t>132301***********5</t>
  </si>
  <si>
    <t>棉三</t>
  </si>
  <si>
    <t>梁蕊杰</t>
  </si>
  <si>
    <t>李克明</t>
  </si>
  <si>
    <t>白洪英</t>
  </si>
  <si>
    <t>133024***********4</t>
  </si>
  <si>
    <t>郭洪胜</t>
  </si>
  <si>
    <t>侯占强</t>
  </si>
  <si>
    <t>于健</t>
  </si>
  <si>
    <t>王拥军</t>
  </si>
  <si>
    <t>张胜利</t>
  </si>
  <si>
    <t>王丽红</t>
  </si>
  <si>
    <t>132332***********1</t>
  </si>
  <si>
    <t>张绍洁</t>
  </si>
  <si>
    <t>史风森</t>
  </si>
  <si>
    <t>米占立</t>
  </si>
  <si>
    <t>檀震锁</t>
  </si>
  <si>
    <t>武宜强</t>
  </si>
  <si>
    <t>棉三残</t>
  </si>
  <si>
    <t>刘倩</t>
  </si>
  <si>
    <t>齐寿军</t>
  </si>
  <si>
    <t>201709</t>
  </si>
  <si>
    <t>王效前</t>
  </si>
  <si>
    <t>刘立强</t>
  </si>
  <si>
    <t>秦文峰</t>
  </si>
  <si>
    <t>邢兰刚</t>
  </si>
  <si>
    <t>徐平安</t>
  </si>
  <si>
    <t>张立志</t>
  </si>
  <si>
    <t>种祥兆</t>
  </si>
  <si>
    <t>王艳蕊</t>
  </si>
  <si>
    <t>130225***********2</t>
  </si>
  <si>
    <t>孟宪魁</t>
  </si>
  <si>
    <t>202104</t>
  </si>
  <si>
    <t>刘学庆</t>
  </si>
  <si>
    <t>嵇维英</t>
  </si>
  <si>
    <t>邱志勤</t>
  </si>
  <si>
    <t>范琪</t>
  </si>
  <si>
    <t>育才</t>
  </si>
  <si>
    <t>202205-202212 202301-202312 202401-202412 202501-202512</t>
  </si>
  <si>
    <t>魏毅波</t>
  </si>
  <si>
    <t>202210-202212 202301-202312 202401-202412 202501-202512</t>
  </si>
  <si>
    <t>张国胜</t>
  </si>
  <si>
    <t>202211-202212 202301-202312 202401-202412 202501-202512</t>
  </si>
  <si>
    <t>史朝明</t>
  </si>
  <si>
    <t>202210-202212 202301-202312 202401-202412 202501-202509</t>
  </si>
  <si>
    <t>张喜乐</t>
  </si>
  <si>
    <t>202301-202312  202401-202412 202501-202512</t>
  </si>
  <si>
    <t>李小军</t>
  </si>
  <si>
    <t>202301-202312 202401-202412 202501-202512</t>
  </si>
  <si>
    <t>梁彩霞</t>
  </si>
  <si>
    <t>130121***********9</t>
  </si>
  <si>
    <t>202302-202312 202401-202412 202501-202512</t>
  </si>
  <si>
    <t>胡建辉</t>
  </si>
  <si>
    <t>202304-202312 202401-202412 202501-202512</t>
  </si>
  <si>
    <t>左戊申</t>
  </si>
  <si>
    <t>130104***********5</t>
  </si>
  <si>
    <t>202308-202312 202401-202412 202501-202512</t>
  </si>
  <si>
    <t>郭志远</t>
  </si>
  <si>
    <t>202307-202312 202401-202412 202501-202512</t>
  </si>
  <si>
    <t>高海峰</t>
  </si>
  <si>
    <t>202312-202312 202401-202412 202501-202512</t>
  </si>
  <si>
    <t>秦洪涛</t>
  </si>
  <si>
    <t>132232***********X</t>
  </si>
  <si>
    <t>202401-202412 202501-202512</t>
  </si>
  <si>
    <t>康彩华</t>
  </si>
  <si>
    <t>段伟</t>
  </si>
  <si>
    <t>卢贵凤</t>
  </si>
  <si>
    <t>程佩文</t>
  </si>
  <si>
    <t>202407-202412 202501-202512</t>
  </si>
  <si>
    <t>李佳玉</t>
  </si>
  <si>
    <t>202411-202412 202501-202506</t>
  </si>
  <si>
    <t>丰武</t>
  </si>
  <si>
    <t>202208-202212 202301-202312 202401-202412 202501-202507</t>
  </si>
  <si>
    <t>李建立</t>
  </si>
  <si>
    <t>202404-202412 202501-202512</t>
  </si>
  <si>
    <t>史晓峰</t>
  </si>
  <si>
    <t>202410-202412 202501-202512</t>
  </si>
  <si>
    <t>王卫国</t>
  </si>
  <si>
    <t>202409-202412 202501-202512</t>
  </si>
  <si>
    <t>卜繁强</t>
  </si>
  <si>
    <t>高波</t>
  </si>
  <si>
    <t>202303-202312 202401-202412 202501-202512</t>
  </si>
  <si>
    <t>连红兴</t>
  </si>
  <si>
    <t>王海</t>
  </si>
  <si>
    <t>202309-202312 202401-202412 202501-202512</t>
  </si>
  <si>
    <t>全凌云</t>
  </si>
  <si>
    <t>202311-202312 202401-202412 202501-202512</t>
  </si>
  <si>
    <t>张欲晓</t>
  </si>
  <si>
    <t>202405-202412 202501-202512</t>
  </si>
  <si>
    <t>刘雪梅</t>
  </si>
  <si>
    <t>202107-202112 202201-202212 202301-202312 202401-202412 202501-202512</t>
  </si>
  <si>
    <t>黄卫</t>
  </si>
  <si>
    <t>202209-202212 202301-202312 202401-202412 202501-202512</t>
  </si>
  <si>
    <t>姚保兴</t>
  </si>
  <si>
    <t>202308-202312 202401-202412 202501-202510</t>
  </si>
  <si>
    <t>胡东博</t>
  </si>
  <si>
    <t>23残</t>
  </si>
  <si>
    <t>202402-202412 202501-202512</t>
  </si>
  <si>
    <t>敦红娟</t>
  </si>
  <si>
    <t>焦长忠</t>
  </si>
  <si>
    <t>朱英利</t>
  </si>
  <si>
    <t>202110-202112 202201-202212 202302-202312 202401-202412 202501-202512</t>
  </si>
  <si>
    <t>孙会芬</t>
  </si>
  <si>
    <t>132337***********9</t>
  </si>
  <si>
    <t>202203-202210 202301-202312 202401-202412 202501-202512</t>
  </si>
  <si>
    <t>程焕</t>
  </si>
  <si>
    <t>370828***********8</t>
  </si>
  <si>
    <t>202212-202212 202301-202312 202401-202412 202501-202512</t>
  </si>
  <si>
    <t>张祺</t>
  </si>
  <si>
    <t>202212-202212 202301-202312 202401-202412 202501-202511</t>
  </si>
  <si>
    <t>李平</t>
  </si>
  <si>
    <t>202306-202312 202401-202412 202501-202509</t>
  </si>
  <si>
    <t>郝文革</t>
  </si>
  <si>
    <t>刘庆新</t>
  </si>
  <si>
    <t>庞长海</t>
  </si>
  <si>
    <t>202203-202212 202301-202312 202401-202412 202501-202510</t>
  </si>
  <si>
    <t>巩少红</t>
  </si>
  <si>
    <t>聂永清</t>
  </si>
  <si>
    <t>焦颖</t>
  </si>
  <si>
    <t>130105***********4</t>
  </si>
  <si>
    <t>202304-202312 202401-202412  202501-202512</t>
  </si>
  <si>
    <t>马学信</t>
  </si>
  <si>
    <t>李彬</t>
  </si>
  <si>
    <t>刘学强</t>
  </si>
  <si>
    <t>王晋平</t>
  </si>
  <si>
    <t>202210-202212 202301-202312 202401-202412 202501-202511</t>
  </si>
  <si>
    <t>于彦会</t>
  </si>
  <si>
    <t>132325***********X</t>
  </si>
  <si>
    <t>吴越</t>
  </si>
  <si>
    <t>202101-202112 202201-202212 202301-202312 202401-202406 202407-202412 202501-202511</t>
  </si>
  <si>
    <t>牛甲瑞</t>
  </si>
  <si>
    <t>202506-202512</t>
  </si>
  <si>
    <t>于强</t>
  </si>
  <si>
    <t>202501-202512</t>
  </si>
  <si>
    <t>秦占军</t>
  </si>
  <si>
    <t>132322***********0</t>
  </si>
  <si>
    <t>202502-202508</t>
  </si>
  <si>
    <t>尤伟</t>
  </si>
  <si>
    <t>屈双斌</t>
  </si>
  <si>
    <t>蒲丽光</t>
  </si>
  <si>
    <t>崔岚</t>
  </si>
  <si>
    <t>202504-202512</t>
  </si>
  <si>
    <t>潘玉康</t>
  </si>
  <si>
    <t>120222***********8</t>
  </si>
  <si>
    <t>跃进</t>
  </si>
  <si>
    <t>瑞国</t>
  </si>
  <si>
    <t>何占龙</t>
  </si>
  <si>
    <t>130402***********4</t>
  </si>
  <si>
    <t>130203***********1</t>
  </si>
  <si>
    <t>李忠林</t>
  </si>
  <si>
    <t>120106***********8</t>
  </si>
  <si>
    <t>孟东志</t>
  </si>
  <si>
    <t>130226***********5</t>
  </si>
  <si>
    <t>周艳</t>
  </si>
  <si>
    <t>132903***********5</t>
  </si>
  <si>
    <t>和平路</t>
  </si>
  <si>
    <t>高春青</t>
  </si>
  <si>
    <t>何月霞</t>
  </si>
  <si>
    <t>132324***********0</t>
  </si>
  <si>
    <t>34</t>
  </si>
  <si>
    <t>杜丽贤</t>
  </si>
  <si>
    <t>张小丑</t>
  </si>
  <si>
    <t>许国亭</t>
  </si>
  <si>
    <t>130121***********3</t>
  </si>
  <si>
    <t>杜晖</t>
  </si>
  <si>
    <t>130706***********8</t>
  </si>
  <si>
    <t>刘伟红</t>
  </si>
  <si>
    <t>张亚楠</t>
  </si>
  <si>
    <t>任晓坤</t>
  </si>
  <si>
    <t>130122***********4</t>
  </si>
  <si>
    <t>王宇平</t>
  </si>
  <si>
    <t>顾光胜</t>
  </si>
  <si>
    <t>132924***********8</t>
  </si>
  <si>
    <t>张智华</t>
  </si>
  <si>
    <t>130603***********8</t>
  </si>
  <si>
    <t>和平时光</t>
  </si>
  <si>
    <t>詹莉莉</t>
  </si>
  <si>
    <t>王翠妙</t>
  </si>
  <si>
    <t>132322***********3</t>
  </si>
  <si>
    <t>曹新朝</t>
  </si>
  <si>
    <t>56</t>
  </si>
  <si>
    <t>炼油</t>
  </si>
  <si>
    <t>董显涛</t>
  </si>
  <si>
    <t>220111***********1</t>
  </si>
  <si>
    <t>和华</t>
  </si>
  <si>
    <t>郭静</t>
  </si>
  <si>
    <t>翟东</t>
  </si>
  <si>
    <t>殷丰</t>
  </si>
  <si>
    <t>130402***********8</t>
  </si>
  <si>
    <t>魏荣海</t>
  </si>
  <si>
    <t>史丽辉</t>
  </si>
  <si>
    <t>杨小卫</t>
  </si>
  <si>
    <t>白建军</t>
  </si>
  <si>
    <t>王冬</t>
  </si>
  <si>
    <t>焦树萍</t>
  </si>
  <si>
    <t>152527***********3</t>
  </si>
  <si>
    <t>赵勇</t>
  </si>
  <si>
    <t>秦国生</t>
  </si>
  <si>
    <t>孙薇娅</t>
  </si>
  <si>
    <t>阎国兴</t>
  </si>
  <si>
    <t>陈军辉</t>
  </si>
  <si>
    <t>何树忠</t>
  </si>
  <si>
    <t>王金辉</t>
  </si>
  <si>
    <t>桓延文</t>
  </si>
  <si>
    <t>王建军</t>
  </si>
  <si>
    <t>葛会存</t>
  </si>
  <si>
    <t>刘新艳</t>
  </si>
  <si>
    <t>简筑</t>
  </si>
  <si>
    <t>马素香</t>
  </si>
  <si>
    <t>李国斌</t>
  </si>
  <si>
    <t>金建</t>
  </si>
  <si>
    <t>王磊</t>
  </si>
  <si>
    <t>吴祥谦</t>
  </si>
  <si>
    <t>210504***********8</t>
  </si>
  <si>
    <t>张新武</t>
  </si>
  <si>
    <t>智建设</t>
  </si>
  <si>
    <t>史清利</t>
  </si>
  <si>
    <t>周岩</t>
  </si>
  <si>
    <t>王红来</t>
  </si>
  <si>
    <t>133001***********1</t>
  </si>
  <si>
    <t>孙海生</t>
  </si>
  <si>
    <t>630104***********X</t>
  </si>
  <si>
    <t>张江勇</t>
  </si>
  <si>
    <t>李军</t>
  </si>
  <si>
    <t>杨玉娟</t>
  </si>
  <si>
    <t>132331***********X</t>
  </si>
  <si>
    <t>申建周</t>
  </si>
  <si>
    <t>田颖</t>
  </si>
  <si>
    <t>吕伟</t>
  </si>
  <si>
    <t>田丽君</t>
  </si>
  <si>
    <t>马永华</t>
  </si>
  <si>
    <t>652801***********6</t>
  </si>
  <si>
    <t>颜玮</t>
  </si>
  <si>
    <t>穆玲肖</t>
  </si>
  <si>
    <t>盛世</t>
  </si>
  <si>
    <t>冯妍</t>
  </si>
  <si>
    <t>柳永梅</t>
  </si>
  <si>
    <t>132528***********2</t>
  </si>
  <si>
    <t>王琦</t>
  </si>
  <si>
    <t>王巧莉</t>
  </si>
  <si>
    <t>132302***********3</t>
  </si>
  <si>
    <t>尚杰</t>
  </si>
  <si>
    <t>130502***********7</t>
  </si>
  <si>
    <t>长丰</t>
  </si>
  <si>
    <t>保利一</t>
  </si>
  <si>
    <t>贾凤微</t>
  </si>
  <si>
    <t>130225***********8</t>
  </si>
  <si>
    <t>刘增波</t>
  </si>
  <si>
    <t>132324***********7</t>
  </si>
  <si>
    <t>张利军</t>
  </si>
  <si>
    <t>王睿锋</t>
  </si>
  <si>
    <t>联合</t>
  </si>
  <si>
    <t>张孝元</t>
  </si>
  <si>
    <t>赵军强</t>
  </si>
  <si>
    <t>132225***********4</t>
  </si>
  <si>
    <t>李清印</t>
  </si>
  <si>
    <t>132227***********7</t>
  </si>
  <si>
    <t>赵惠青</t>
  </si>
  <si>
    <t>北方</t>
  </si>
  <si>
    <t>鲍建雪</t>
  </si>
  <si>
    <t>130102***********x</t>
  </si>
  <si>
    <t>鲍艳茹</t>
  </si>
  <si>
    <t>鲍霖</t>
  </si>
  <si>
    <t>容志华</t>
  </si>
  <si>
    <t>许西龙</t>
  </si>
  <si>
    <t>130406***********9</t>
  </si>
  <si>
    <t>李娥</t>
  </si>
  <si>
    <t>130181***********2</t>
  </si>
  <si>
    <t>成伟</t>
  </si>
  <si>
    <t>奥北</t>
  </si>
  <si>
    <t>王花</t>
  </si>
  <si>
    <t>132438***********1</t>
  </si>
  <si>
    <t>2024</t>
  </si>
  <si>
    <t>徐贵分</t>
  </si>
  <si>
    <t>132324***********2</t>
  </si>
  <si>
    <t>保利二</t>
  </si>
  <si>
    <t>马月卿</t>
  </si>
  <si>
    <t>北城</t>
  </si>
  <si>
    <t>刘莉杰</t>
  </si>
  <si>
    <t>张俊红</t>
  </si>
  <si>
    <t>北翟营</t>
  </si>
  <si>
    <t>康建旗</t>
  </si>
  <si>
    <t>齐志丽</t>
  </si>
  <si>
    <t>解彦斌</t>
  </si>
  <si>
    <t>康瑞霞</t>
  </si>
  <si>
    <t>鲍斌海</t>
  </si>
  <si>
    <t>齐金卫</t>
  </si>
  <si>
    <t>201610</t>
  </si>
  <si>
    <t>高桂平</t>
  </si>
  <si>
    <t>刘明学</t>
  </si>
  <si>
    <t>康立斌</t>
  </si>
  <si>
    <t>康永中</t>
  </si>
  <si>
    <t>康红健</t>
  </si>
  <si>
    <t>祁冬丽</t>
  </si>
  <si>
    <t>132628***********6</t>
  </si>
  <si>
    <t>刘晓</t>
  </si>
  <si>
    <t>130181***********7</t>
  </si>
  <si>
    <t>王惠玲</t>
  </si>
  <si>
    <t>130124***********X</t>
  </si>
  <si>
    <t>刘松</t>
  </si>
  <si>
    <t>解素红</t>
  </si>
  <si>
    <t>周京辉</t>
  </si>
  <si>
    <t>132229***********6</t>
  </si>
  <si>
    <t>康馨</t>
  </si>
  <si>
    <t>张艳玲</t>
  </si>
  <si>
    <t>张红</t>
  </si>
  <si>
    <t>刘彦丽</t>
  </si>
  <si>
    <t>刘宗岭</t>
  </si>
  <si>
    <t xml:space="preserve">202507    </t>
  </si>
  <si>
    <t>梁素贤</t>
  </si>
  <si>
    <t>谭建振</t>
  </si>
  <si>
    <t>南翟营</t>
  </si>
  <si>
    <t>石永生</t>
  </si>
  <si>
    <t>容庆奎</t>
  </si>
  <si>
    <t>201611</t>
  </si>
  <si>
    <t>陈卫东</t>
  </si>
  <si>
    <t>642101***********1</t>
  </si>
  <si>
    <t>谭建文</t>
  </si>
  <si>
    <t>130182***********2</t>
  </si>
  <si>
    <t>苏迎春</t>
  </si>
  <si>
    <t>殷淑彦</t>
  </si>
  <si>
    <t>容庆友</t>
  </si>
  <si>
    <t>康风义</t>
  </si>
  <si>
    <t>容海英</t>
  </si>
  <si>
    <t>苏文睿</t>
  </si>
  <si>
    <t>吴连锁</t>
  </si>
  <si>
    <t>202101</t>
  </si>
  <si>
    <t>柴素峰</t>
  </si>
  <si>
    <t>132234***********9</t>
  </si>
  <si>
    <t>容学军</t>
  </si>
  <si>
    <t>谭风喜</t>
  </si>
  <si>
    <t>石永海</t>
  </si>
  <si>
    <t>容廷申</t>
  </si>
  <si>
    <t>苏学哲</t>
  </si>
  <si>
    <t>张志平</t>
  </si>
  <si>
    <t>苏晓娜</t>
  </si>
  <si>
    <t>容振林</t>
  </si>
  <si>
    <t>苏灵燕</t>
  </si>
  <si>
    <t>张卫波</t>
  </si>
  <si>
    <t>容利军</t>
  </si>
  <si>
    <t>谭丽惠</t>
  </si>
  <si>
    <t>康立静</t>
  </si>
  <si>
    <t>郑忠良</t>
  </si>
  <si>
    <t>230202***********6</t>
  </si>
  <si>
    <t>谈安</t>
  </si>
  <si>
    <t>史会林</t>
  </si>
  <si>
    <t>132426***********6</t>
  </si>
  <si>
    <t>郝树敏</t>
  </si>
  <si>
    <t>土贤庄</t>
  </si>
  <si>
    <t>郝树占</t>
  </si>
  <si>
    <t>殷俊杰</t>
  </si>
  <si>
    <t>苏恒吉</t>
  </si>
  <si>
    <t>亚龙</t>
  </si>
  <si>
    <t>杨增立</t>
  </si>
  <si>
    <t>刘宏毅</t>
  </si>
  <si>
    <t>李素军</t>
  </si>
  <si>
    <t>赵欣</t>
  </si>
  <si>
    <t>132329***********X</t>
  </si>
  <si>
    <t>苏志辉</t>
  </si>
  <si>
    <t>蒋善战</t>
  </si>
  <si>
    <t>马会玲</t>
  </si>
  <si>
    <t>沿东</t>
  </si>
  <si>
    <t>张青</t>
  </si>
  <si>
    <t>张士建</t>
  </si>
  <si>
    <t>姚华</t>
  </si>
  <si>
    <t>222403***********6</t>
  </si>
  <si>
    <t>袁江丽</t>
  </si>
  <si>
    <t>卢雪娟</t>
  </si>
  <si>
    <t>李其拴</t>
  </si>
  <si>
    <t>张彦霞</t>
  </si>
  <si>
    <t>李保全</t>
  </si>
  <si>
    <t>方健</t>
  </si>
  <si>
    <t>钟立君</t>
  </si>
  <si>
    <t>王小豹</t>
  </si>
  <si>
    <t>沿西</t>
  </si>
  <si>
    <t>刘丽红</t>
  </si>
  <si>
    <t>王凤凯</t>
  </si>
  <si>
    <t>李素民</t>
  </si>
  <si>
    <t>刘玉霞</t>
  </si>
  <si>
    <t>孙雅囡</t>
  </si>
  <si>
    <t>柳粉菊</t>
  </si>
  <si>
    <t>李建芬</t>
  </si>
  <si>
    <t>吴玲</t>
  </si>
  <si>
    <t>郭林华</t>
  </si>
  <si>
    <t>苑丽雅</t>
  </si>
  <si>
    <t>永乐</t>
  </si>
  <si>
    <t>杨晋蕾</t>
  </si>
  <si>
    <t>130683***********X</t>
  </si>
  <si>
    <t>悦二</t>
  </si>
  <si>
    <t>王兵旗</t>
  </si>
  <si>
    <t>运河桥</t>
  </si>
  <si>
    <t>冯莉</t>
  </si>
  <si>
    <t>白景瑜</t>
  </si>
  <si>
    <t>陈翠花</t>
  </si>
  <si>
    <t>130121***********0</t>
  </si>
  <si>
    <t>陈亮</t>
  </si>
  <si>
    <t>王全彦</t>
  </si>
  <si>
    <t>武志勇</t>
  </si>
  <si>
    <t>师维安</t>
  </si>
  <si>
    <t>沿丰</t>
  </si>
  <si>
    <t>刘建林</t>
  </si>
  <si>
    <t>成瑞锁</t>
  </si>
  <si>
    <t>110108***********4</t>
  </si>
  <si>
    <t>王建生</t>
  </si>
  <si>
    <t>430602***********X</t>
  </si>
  <si>
    <t>赵红军</t>
  </si>
  <si>
    <t>侯吉明</t>
  </si>
  <si>
    <t>刘增敏</t>
  </si>
  <si>
    <t>徐永久</t>
  </si>
  <si>
    <t>133025***********9</t>
  </si>
  <si>
    <t>段建洪</t>
  </si>
  <si>
    <t>张志安</t>
  </si>
  <si>
    <t>尤苏红</t>
  </si>
  <si>
    <t>高彦强</t>
  </si>
  <si>
    <t>翟娟</t>
  </si>
  <si>
    <t>650107***********0</t>
  </si>
  <si>
    <t>紫晶一</t>
  </si>
  <si>
    <t>刘晓娜</t>
  </si>
  <si>
    <t>132302***********1</t>
  </si>
  <si>
    <t>邱红菊</t>
  </si>
  <si>
    <t>130534***********9</t>
  </si>
  <si>
    <t>2025.07</t>
  </si>
  <si>
    <t xml:space="preserve">高菲 </t>
  </si>
  <si>
    <t>刘军霞</t>
  </si>
  <si>
    <t>130125***********7</t>
  </si>
  <si>
    <t>苗波涛</t>
  </si>
  <si>
    <t>410827***********3</t>
  </si>
  <si>
    <t>张少佩</t>
  </si>
  <si>
    <t>130133***********7</t>
  </si>
  <si>
    <t>徐静静</t>
  </si>
  <si>
    <t>132229***********1</t>
  </si>
  <si>
    <t>樊宇欣</t>
  </si>
  <si>
    <t>中山东路</t>
  </si>
  <si>
    <t>已领27个月（领取到退休）</t>
  </si>
  <si>
    <t>王刚</t>
  </si>
  <si>
    <t>已领24个月</t>
  </si>
  <si>
    <t>张玲</t>
  </si>
  <si>
    <t>已领18个月（领取到退休）</t>
  </si>
  <si>
    <t>袁卫国</t>
  </si>
  <si>
    <t>已领22个月</t>
  </si>
  <si>
    <t>高立公</t>
  </si>
  <si>
    <t>已领18个月</t>
  </si>
  <si>
    <t>扈潇潇</t>
  </si>
  <si>
    <t>2025.7</t>
  </si>
  <si>
    <t>2025.12</t>
  </si>
  <si>
    <t>张永奇</t>
  </si>
  <si>
    <t>已领取52个月（延长至退休）</t>
  </si>
  <si>
    <t>高重阳</t>
  </si>
  <si>
    <t>已领28个月（领取至退休）</t>
  </si>
  <si>
    <t>于锋</t>
  </si>
  <si>
    <t>已领26个月（领至退休）</t>
  </si>
  <si>
    <t>唐慧勇</t>
  </si>
  <si>
    <t>已领16个月（其中2024年12月份没有报）</t>
  </si>
  <si>
    <t>陈胜辉</t>
  </si>
  <si>
    <t>已领8个月（至2028年9月）</t>
  </si>
  <si>
    <t>刘红红</t>
  </si>
  <si>
    <t>西兆通</t>
  </si>
  <si>
    <t>周志海</t>
  </si>
  <si>
    <t>张爱荣</t>
  </si>
  <si>
    <t>202712</t>
  </si>
  <si>
    <t>周田杰</t>
  </si>
  <si>
    <t>李志华</t>
  </si>
  <si>
    <t>202606</t>
  </si>
  <si>
    <t>王彦彬</t>
  </si>
  <si>
    <t>202611</t>
  </si>
  <si>
    <t>王丽彦</t>
  </si>
  <si>
    <t>周永建</t>
  </si>
  <si>
    <t>张维娜</t>
  </si>
  <si>
    <t>130123***********6</t>
  </si>
  <si>
    <t>十里铺</t>
  </si>
  <si>
    <t>安青山</t>
  </si>
  <si>
    <t>130123***********3</t>
  </si>
  <si>
    <t>202701</t>
  </si>
  <si>
    <t>贺彦新</t>
  </si>
  <si>
    <t>202612</t>
  </si>
  <si>
    <t>张文杰</t>
  </si>
  <si>
    <t>安建亮</t>
  </si>
  <si>
    <t>202805</t>
  </si>
  <si>
    <t>张振波</t>
  </si>
  <si>
    <t>202905</t>
  </si>
  <si>
    <t>李景</t>
  </si>
  <si>
    <t>肖英秋</t>
  </si>
  <si>
    <t>130107***********7</t>
  </si>
  <si>
    <t>200507</t>
  </si>
  <si>
    <t>南石</t>
  </si>
  <si>
    <t>毕庆国</t>
  </si>
  <si>
    <t>付立然</t>
  </si>
  <si>
    <t>202904</t>
  </si>
  <si>
    <t>侯红强</t>
  </si>
  <si>
    <t>陈强</t>
  </si>
  <si>
    <t>202804</t>
  </si>
  <si>
    <t>郝蕾</t>
  </si>
  <si>
    <t>西庄</t>
  </si>
  <si>
    <t>曹淑华</t>
  </si>
  <si>
    <t>凌透</t>
  </si>
  <si>
    <t>曹立军</t>
  </si>
  <si>
    <t>202609</t>
  </si>
  <si>
    <t>田立立</t>
  </si>
  <si>
    <t>130123***********0</t>
  </si>
  <si>
    <t>202707</t>
  </si>
  <si>
    <t>方计冬</t>
  </si>
  <si>
    <t>张彦文</t>
  </si>
  <si>
    <t>202601</t>
  </si>
  <si>
    <t>刘艳亭</t>
  </si>
  <si>
    <t>202912</t>
  </si>
  <si>
    <t>李洪儒</t>
  </si>
  <si>
    <t>东兆</t>
  </si>
  <si>
    <t>武风茹</t>
  </si>
  <si>
    <t>202706</t>
  </si>
  <si>
    <t>刘新录</t>
  </si>
  <si>
    <t>202704</t>
  </si>
  <si>
    <t>刘晓娟</t>
  </si>
  <si>
    <t>130127***********8</t>
  </si>
  <si>
    <t>吕计平</t>
  </si>
  <si>
    <t>高志增</t>
  </si>
  <si>
    <t>202705</t>
  </si>
  <si>
    <t>周建章</t>
  </si>
  <si>
    <t>202812</t>
  </si>
  <si>
    <t>吕永刚</t>
  </si>
  <si>
    <t>谷艳惠</t>
  </si>
  <si>
    <t>202906</t>
  </si>
  <si>
    <t>刘文华</t>
  </si>
  <si>
    <t>东兆通</t>
  </si>
  <si>
    <t>李立亚</t>
  </si>
  <si>
    <t>西口</t>
  </si>
  <si>
    <t>杨彦梅</t>
  </si>
  <si>
    <t>西塔口</t>
  </si>
  <si>
    <t>姜遵旺</t>
  </si>
  <si>
    <t>130404***********6</t>
  </si>
  <si>
    <t>202608</t>
  </si>
  <si>
    <t>天洲</t>
  </si>
  <si>
    <t>吴艳龙</t>
  </si>
  <si>
    <t>232127***********2</t>
  </si>
  <si>
    <t>博雅</t>
  </si>
  <si>
    <t>张洪磊</t>
  </si>
  <si>
    <t>李建军</t>
  </si>
  <si>
    <t>秦项晖</t>
  </si>
  <si>
    <t xml:space="preserve">130102***********7 </t>
  </si>
  <si>
    <t>0</t>
  </si>
  <si>
    <t>2025.10</t>
  </si>
  <si>
    <t>乔森</t>
  </si>
  <si>
    <t>汪际朝</t>
  </si>
  <si>
    <t>李建新</t>
  </si>
  <si>
    <t>付宏亚</t>
  </si>
  <si>
    <t>邢素芳</t>
  </si>
  <si>
    <t>祁晓武</t>
  </si>
  <si>
    <t>柳向军</t>
  </si>
  <si>
    <t>崔炜</t>
  </si>
  <si>
    <t>田娜娜</t>
  </si>
  <si>
    <t>131102***********4</t>
  </si>
  <si>
    <t>马照生</t>
  </si>
  <si>
    <t>0个月</t>
  </si>
  <si>
    <t>5个月</t>
  </si>
  <si>
    <t>刘晓刚</t>
  </si>
  <si>
    <t>2025.11</t>
  </si>
  <si>
    <t>何卫东</t>
  </si>
  <si>
    <t>乔丽莉</t>
  </si>
  <si>
    <t>130124***********8</t>
  </si>
  <si>
    <t>王建伟</t>
  </si>
  <si>
    <t>202507-202605</t>
  </si>
  <si>
    <t>甄一姗</t>
  </si>
  <si>
    <t>杜军</t>
  </si>
  <si>
    <t>中国农业银行6228230638007379373</t>
  </si>
  <si>
    <t>王英华</t>
  </si>
  <si>
    <t>河北银行6235822299003478971</t>
  </si>
  <si>
    <t>杜华永</t>
  </si>
  <si>
    <t>中国农业银行6228230634035654176</t>
  </si>
  <si>
    <t>中国工商银行6217210402011736566</t>
  </si>
  <si>
    <t>李勇</t>
  </si>
  <si>
    <t>宋红芳</t>
  </si>
  <si>
    <t>130682***********2</t>
  </si>
  <si>
    <t>张月英</t>
  </si>
  <si>
    <t>130105***********6</t>
  </si>
  <si>
    <t>葛亚男</t>
  </si>
  <si>
    <t>岳卫红</t>
  </si>
  <si>
    <t>140321***********8</t>
  </si>
  <si>
    <t>游建涛</t>
  </si>
  <si>
    <t>王亚先</t>
  </si>
  <si>
    <t>邢英建</t>
  </si>
  <si>
    <t>靳文娟</t>
  </si>
  <si>
    <t>130124***********2</t>
  </si>
  <si>
    <t>774.18</t>
  </si>
  <si>
    <t>卢卫席</t>
  </si>
  <si>
    <t>132337***********7</t>
  </si>
  <si>
    <t>范建新</t>
  </si>
  <si>
    <t>刘丽</t>
  </si>
  <si>
    <t>吴同春</t>
  </si>
  <si>
    <t>曹赛</t>
  </si>
  <si>
    <t>师增辉</t>
  </si>
  <si>
    <t>北五女</t>
  </si>
  <si>
    <t>司晓龙</t>
  </si>
  <si>
    <t>130103***********</t>
  </si>
  <si>
    <t>没有12月养老发票</t>
  </si>
  <si>
    <t>孙晓东</t>
  </si>
  <si>
    <t>董国华</t>
  </si>
  <si>
    <t>到退休</t>
  </si>
  <si>
    <t>刘万安</t>
  </si>
  <si>
    <t>席建聚</t>
  </si>
  <si>
    <t>赵秀虎</t>
  </si>
  <si>
    <t>2029.05到期</t>
  </si>
  <si>
    <t>张利永</t>
  </si>
  <si>
    <t>新政策延退休（2029.12）</t>
  </si>
  <si>
    <t>张红卫</t>
  </si>
  <si>
    <t>新政策延退休（2030.8）</t>
  </si>
  <si>
    <t>刘娜</t>
  </si>
  <si>
    <t>130404***********7</t>
  </si>
  <si>
    <t>北二环西</t>
  </si>
  <si>
    <t>韩英财</t>
  </si>
  <si>
    <t>石纺二</t>
  </si>
  <si>
    <t>李跃军</t>
  </si>
  <si>
    <t>于佳</t>
  </si>
  <si>
    <t>刘谦聚</t>
  </si>
  <si>
    <t>徐利红</t>
  </si>
  <si>
    <t>顺柳巷</t>
  </si>
  <si>
    <t>王彦平</t>
  </si>
  <si>
    <t>四水厂</t>
  </si>
  <si>
    <t>吴志杰</t>
  </si>
  <si>
    <t>吴家庄</t>
  </si>
  <si>
    <t>解红杰</t>
  </si>
  <si>
    <t>义堂</t>
  </si>
  <si>
    <t>解亚洁</t>
  </si>
  <si>
    <t>陈薇</t>
  </si>
  <si>
    <t>132323***********9</t>
  </si>
  <si>
    <t>郭丽萍</t>
  </si>
  <si>
    <t>140430***********7</t>
  </si>
  <si>
    <t>吉平</t>
  </si>
  <si>
    <t>义小</t>
  </si>
  <si>
    <t>闫文利</t>
  </si>
  <si>
    <t>田建萍</t>
  </si>
  <si>
    <t xml:space="preserve">202504 </t>
  </si>
  <si>
    <t>穆卫星</t>
  </si>
  <si>
    <t>白发扬</t>
  </si>
  <si>
    <t>郭翠</t>
  </si>
  <si>
    <t>130425***********9</t>
  </si>
  <si>
    <t>张海岐</t>
  </si>
  <si>
    <t>未艳霞</t>
  </si>
  <si>
    <t>132302***********2</t>
  </si>
  <si>
    <t>王双娣</t>
  </si>
  <si>
    <t>高立瑜</t>
  </si>
  <si>
    <t>管理岗报至55</t>
  </si>
  <si>
    <t>刘国建</t>
  </si>
  <si>
    <t>董哲</t>
  </si>
  <si>
    <t>郝建新</t>
  </si>
  <si>
    <t>刘云卓</t>
  </si>
  <si>
    <t>王亚欣</t>
  </si>
  <si>
    <t>李长胜</t>
  </si>
  <si>
    <t>苏丽</t>
  </si>
  <si>
    <t>130403***********2</t>
  </si>
  <si>
    <t>周振锋</t>
  </si>
  <si>
    <t>20512</t>
  </si>
  <si>
    <t>赵云程</t>
  </si>
  <si>
    <t>李立华</t>
  </si>
  <si>
    <t>雷鸣</t>
  </si>
  <si>
    <t>魏杰</t>
  </si>
  <si>
    <t>房素贤</t>
  </si>
  <si>
    <t>潘新艳</t>
  </si>
  <si>
    <t>荣盛</t>
  </si>
  <si>
    <t>曹丽莉</t>
  </si>
  <si>
    <t>202507-202512</t>
  </si>
  <si>
    <t>雷震</t>
  </si>
  <si>
    <t>白志合</t>
  </si>
  <si>
    <t>202508-202512</t>
  </si>
  <si>
    <t>高建伟</t>
  </si>
  <si>
    <t>130225***********X</t>
  </si>
  <si>
    <t>202510-202512</t>
  </si>
  <si>
    <t>秦莉娟</t>
  </si>
  <si>
    <t>202512-202512</t>
  </si>
  <si>
    <t>曹力</t>
  </si>
  <si>
    <t>140621***********7</t>
  </si>
  <si>
    <t>聂桂奇</t>
  </si>
  <si>
    <t xml:space="preserve"> 跃进</t>
  </si>
  <si>
    <t>张学峰</t>
  </si>
  <si>
    <t>徐利霞</t>
  </si>
  <si>
    <t>132336***********7</t>
  </si>
  <si>
    <t>范金梅</t>
  </si>
  <si>
    <t>李文龙</t>
  </si>
  <si>
    <t>王梅廷</t>
  </si>
  <si>
    <t>梁洪亮</t>
  </si>
  <si>
    <t>焦红亚</t>
  </si>
  <si>
    <t>孙学娟</t>
  </si>
  <si>
    <t>王新彦</t>
  </si>
  <si>
    <t>132335***********1</t>
  </si>
  <si>
    <t>康荣斌</t>
  </si>
  <si>
    <t>李会江</t>
  </si>
  <si>
    <t>李海兰</t>
  </si>
  <si>
    <t>殷新会</t>
  </si>
  <si>
    <t>132331***********8</t>
  </si>
  <si>
    <t>甘彦彦</t>
  </si>
  <si>
    <t>张婷婷</t>
  </si>
  <si>
    <t>郭志辉</t>
  </si>
  <si>
    <t>闫君芳</t>
  </si>
  <si>
    <t>202902</t>
  </si>
  <si>
    <t>闫建良</t>
  </si>
  <si>
    <t>130124***********0</t>
  </si>
  <si>
    <t>202811</t>
  </si>
  <si>
    <t>王和丽</t>
  </si>
  <si>
    <t>130627***********4</t>
  </si>
  <si>
    <t>202807</t>
  </si>
  <si>
    <t>赵素欣</t>
  </si>
  <si>
    <t>202808</t>
  </si>
  <si>
    <t>张树伟</t>
  </si>
  <si>
    <t>王新</t>
  </si>
  <si>
    <t>203005</t>
  </si>
  <si>
    <t>张立敏</t>
  </si>
  <si>
    <t>翟会</t>
  </si>
  <si>
    <t>131125***********4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</si>
</sst>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_);[Red]\(0\)"/>
  </numFmts>
  <fonts count="55">
    <font>
      <sz val="12"/>
      <name val="宋体"/>
      <charset val="134"/>
    </font>
    <font>
      <sz val="10"/>
      <name val="宋体"/>
      <charset val="134"/>
    </font>
    <font>
      <sz val="10"/>
      <color indexed="10"/>
      <name val="宋体"/>
      <charset val="134"/>
    </font>
    <font>
      <sz val="10"/>
      <color theme="1"/>
      <name val="宋体"/>
      <charset val="134"/>
    </font>
    <font>
      <sz val="10"/>
      <color indexed="14"/>
      <name val="宋体"/>
      <charset val="134"/>
    </font>
    <font>
      <sz val="10"/>
      <color indexed="14"/>
      <name val="Times New Roman"/>
      <charset val="0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仿宋"/>
      <charset val="134"/>
    </font>
    <font>
      <sz val="10"/>
      <name val="仿宋"/>
      <charset val="134"/>
    </font>
    <font>
      <sz val="10"/>
      <color rgb="FFFF0000"/>
      <name val="宋体"/>
      <charset val="134"/>
    </font>
    <font>
      <sz val="10.5"/>
      <color rgb="FF333333"/>
      <name val="Helvetica"/>
      <charset val="134"/>
    </font>
    <font>
      <sz val="10"/>
      <color rgb="FF000000"/>
      <name val="仿宋"/>
      <charset val="134"/>
    </font>
    <font>
      <sz val="10"/>
      <name val="宋体"/>
      <charset val="134"/>
      <scheme val="minor"/>
    </font>
    <font>
      <b/>
      <sz val="10"/>
      <color theme="1"/>
      <name val="宋体"/>
      <charset val="134"/>
    </font>
    <font>
      <sz val="10"/>
      <color rgb="FFC00000"/>
      <name val="宋体"/>
      <charset val="134"/>
    </font>
    <font>
      <sz val="10"/>
      <color rgb="FFFF00FF"/>
      <name val="宋体"/>
      <charset val="134"/>
    </font>
    <font>
      <sz val="10.5"/>
      <color indexed="14"/>
      <name val="Times New Roman"/>
      <charset val="0"/>
    </font>
    <font>
      <sz val="8"/>
      <color rgb="FFFF0000"/>
      <name val="仿宋"/>
      <charset val="134"/>
    </font>
    <font>
      <sz val="8"/>
      <name val="仿宋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9"/>
      <color rgb="FF000000"/>
      <name val="仿宋"/>
      <charset val="134"/>
    </font>
    <font>
      <sz val="9"/>
      <color rgb="FF000000"/>
      <name val="宋体"/>
      <charset val="134"/>
    </font>
    <font>
      <sz val="8"/>
      <color theme="1"/>
      <name val="宋体"/>
      <charset val="134"/>
    </font>
    <font>
      <sz val="8"/>
      <name val="宋体"/>
      <charset val="134"/>
    </font>
    <font>
      <sz val="10"/>
      <name val="宋体"/>
      <charset val="134"/>
      <scheme val="maj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0"/>
      <name val="宋体"/>
      <charset val="1"/>
    </font>
    <font>
      <sz val="10"/>
      <name val="Times New Roman"/>
      <family val="1"/>
      <charset val="0"/>
    </font>
    <font>
      <sz val="10"/>
      <color indexed="10"/>
      <name val="宋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indexed="0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8"/>
      </bottom>
      <diagonal/>
    </border>
    <border>
      <left style="thin">
        <color auto="1"/>
      </left>
      <right/>
      <top style="thin">
        <color indexed="0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indexed="8"/>
      </bottom>
      <diagonal/>
    </border>
    <border>
      <left style="medium">
        <color rgb="FF000000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theme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6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2" borderId="50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51" applyNumberFormat="0" applyFill="0" applyAlignment="0" applyProtection="0">
      <alignment vertical="center"/>
    </xf>
    <xf numFmtId="0" fontId="39" fillId="0" borderId="51" applyNumberFormat="0" applyFill="0" applyAlignment="0" applyProtection="0">
      <alignment vertical="center"/>
    </xf>
    <xf numFmtId="0" fontId="40" fillId="0" borderId="52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3" borderId="53" applyNumberFormat="0" applyAlignment="0" applyProtection="0">
      <alignment vertical="center"/>
    </xf>
    <xf numFmtId="0" fontId="42" fillId="4" borderId="54" applyNumberFormat="0" applyAlignment="0" applyProtection="0">
      <alignment vertical="center"/>
    </xf>
    <xf numFmtId="0" fontId="43" fillId="4" borderId="53" applyNumberFormat="0" applyAlignment="0" applyProtection="0">
      <alignment vertical="center"/>
    </xf>
    <xf numFmtId="0" fontId="44" fillId="5" borderId="55" applyNumberFormat="0" applyAlignment="0" applyProtection="0">
      <alignment vertical="center"/>
    </xf>
    <xf numFmtId="0" fontId="45" fillId="0" borderId="56" applyNumberFormat="0" applyFill="0" applyAlignment="0" applyProtection="0">
      <alignment vertical="center"/>
    </xf>
    <xf numFmtId="0" fontId="46" fillId="0" borderId="57" applyNumberFormat="0" applyFill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</cellStyleXfs>
  <cellXfs count="35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49" fontId="1" fillId="0" borderId="7" xfId="0" applyNumberFormat="1" applyFont="1" applyFill="1" applyBorder="1" applyAlignment="1">
      <alignment horizontal="center" vertical="center" wrapText="1"/>
    </xf>
    <xf numFmtId="49" fontId="1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8" xfId="0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center" vertical="center" wrapText="1"/>
    </xf>
    <xf numFmtId="49" fontId="1" fillId="0" borderId="9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49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justify" vertical="center"/>
    </xf>
    <xf numFmtId="49" fontId="1" fillId="0" borderId="4" xfId="0" applyNumberFormat="1" applyFont="1" applyFill="1" applyBorder="1" applyAlignment="1">
      <alignment horizontal="justify" vertical="center"/>
    </xf>
    <xf numFmtId="49" fontId="1" fillId="0" borderId="1" xfId="0" applyNumberFormat="1" applyFont="1" applyFill="1" applyBorder="1" applyAlignment="1">
      <alignment horizontal="justify" vertical="center"/>
    </xf>
    <xf numFmtId="0" fontId="11" fillId="0" borderId="0" xfId="0" applyFont="1" applyFill="1">
      <alignment vertical="center"/>
    </xf>
    <xf numFmtId="0" fontId="1" fillId="0" borderId="6" xfId="0" applyFont="1" applyFill="1" applyBorder="1" applyAlignment="1">
      <alignment horizontal="justify" vertical="center"/>
    </xf>
    <xf numFmtId="49" fontId="1" fillId="0" borderId="6" xfId="0" applyNumberFormat="1" applyFont="1" applyFill="1" applyBorder="1" applyAlignment="1">
      <alignment horizontal="center" vertical="center"/>
    </xf>
    <xf numFmtId="49" fontId="1" fillId="0" borderId="7" xfId="0" applyNumberFormat="1" applyFont="1" applyFill="1" applyBorder="1" applyAlignment="1">
      <alignment horizontal="justify" vertical="center"/>
    </xf>
    <xf numFmtId="0" fontId="1" fillId="0" borderId="10" xfId="0" applyFont="1" applyFill="1" applyBorder="1" applyAlignment="1">
      <alignment horizontal="center" vertical="center"/>
    </xf>
    <xf numFmtId="49" fontId="1" fillId="0" borderId="10" xfId="0" applyNumberFormat="1" applyFont="1" applyFill="1" applyBorder="1" applyAlignment="1">
      <alignment horizontal="center" vertical="center" wrapText="1"/>
    </xf>
    <xf numFmtId="49" fontId="1" fillId="0" borderId="9" xfId="0" applyNumberFormat="1" applyFont="1" applyFill="1" applyBorder="1" applyAlignment="1">
      <alignment horizontal="center" vertical="center" wrapText="1"/>
    </xf>
    <xf numFmtId="49" fontId="1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1" xfId="0" applyNumberFormat="1" applyFont="1" applyFill="1" applyBorder="1" applyAlignment="1">
      <alignment horizontal="center" vertical="center" wrapText="1"/>
    </xf>
    <xf numFmtId="49" fontId="3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49" fontId="1" fillId="0" borderId="12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 vertical="center"/>
    </xf>
    <xf numFmtId="49" fontId="1" fillId="0" borderId="12" xfId="0" applyNumberFormat="1" applyFont="1" applyFill="1" applyBorder="1" applyAlignment="1">
      <alignment horizontal="center" vertical="center"/>
    </xf>
    <xf numFmtId="49" fontId="1" fillId="0" borderId="11" xfId="0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49" fontId="1" fillId="0" borderId="14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5" xfId="0" applyNumberFormat="1" applyFont="1" applyFill="1" applyBorder="1" applyAlignment="1">
      <alignment horizontal="center" vertical="center" wrapText="1"/>
    </xf>
    <xf numFmtId="49" fontId="1" fillId="0" borderId="14" xfId="0" applyNumberFormat="1" applyFont="1" applyFill="1" applyBorder="1" applyAlignment="1">
      <alignment horizontal="center" vertical="center" wrapText="1"/>
    </xf>
    <xf numFmtId="49" fontId="1" fillId="0" borderId="16" xfId="0" applyNumberFormat="1" applyFont="1" applyFill="1" applyBorder="1" applyAlignment="1">
      <alignment horizontal="center" vertical="center" wrapText="1"/>
    </xf>
    <xf numFmtId="49" fontId="6" fillId="0" borderId="17" xfId="0" applyNumberFormat="1" applyFont="1" applyFill="1" applyBorder="1" applyAlignment="1">
      <alignment horizontal="center" vertical="center" wrapText="1"/>
    </xf>
    <xf numFmtId="177" fontId="1" fillId="0" borderId="17" xfId="0" applyNumberFormat="1" applyFont="1" applyFill="1" applyBorder="1" applyAlignment="1">
      <alignment horizontal="center" vertical="center" wrapText="1"/>
    </xf>
    <xf numFmtId="49" fontId="6" fillId="0" borderId="17" xfId="0" applyNumberFormat="1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18" xfId="0" applyFont="1" applyFill="1" applyBorder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6" fillId="0" borderId="18" xfId="0" applyFont="1" applyFill="1" applyBorder="1" applyAlignment="1">
      <alignment horizontal="center" vertical="center" wrapText="1"/>
    </xf>
    <xf numFmtId="49" fontId="6" fillId="0" borderId="19" xfId="0" applyNumberFormat="1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left" vertical="center"/>
    </xf>
    <xf numFmtId="49" fontId="1" fillId="0" borderId="17" xfId="0" applyNumberFormat="1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49" fontId="6" fillId="0" borderId="21" xfId="0" applyNumberFormat="1" applyFont="1" applyFill="1" applyBorder="1" applyAlignment="1">
      <alignment horizontal="center" vertical="center"/>
    </xf>
    <xf numFmtId="49" fontId="6" fillId="0" borderId="2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23" xfId="0" applyNumberFormat="1" applyFont="1" applyFill="1" applyBorder="1" applyAlignment="1">
      <alignment horizontal="center" vertical="center" wrapText="1"/>
    </xf>
    <xf numFmtId="49" fontId="6" fillId="0" borderId="24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/>
    </xf>
    <xf numFmtId="49" fontId="6" fillId="0" borderId="18" xfId="0" applyNumberFormat="1" applyFont="1" applyFill="1" applyBorder="1" applyAlignment="1">
      <alignment horizontal="center" vertical="center" wrapText="1"/>
    </xf>
    <xf numFmtId="177" fontId="1" fillId="0" borderId="4" xfId="0" applyNumberFormat="1" applyFont="1" applyFill="1" applyBorder="1">
      <alignment vertical="center"/>
    </xf>
    <xf numFmtId="49" fontId="1" fillId="0" borderId="5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49" fontId="1" fillId="0" borderId="13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25" xfId="53" applyFont="1" applyFill="1" applyBorder="1" applyAlignment="1">
      <alignment horizontal="center" vertical="center" shrinkToFit="1"/>
    </xf>
    <xf numFmtId="0" fontId="3" fillId="0" borderId="25" xfId="0" applyFont="1" applyFill="1" applyBorder="1" applyAlignment="1">
      <alignment horizontal="center" vertical="center"/>
    </xf>
    <xf numFmtId="49" fontId="3" fillId="0" borderId="25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Fill="1" applyBorder="1" applyAlignment="1">
      <alignment horizontal="center" vertical="center" wrapText="1"/>
    </xf>
    <xf numFmtId="0" fontId="3" fillId="0" borderId="13" xfId="53" applyFont="1" applyFill="1" applyBorder="1" applyAlignment="1">
      <alignment horizontal="center" vertical="center" shrinkToFit="1"/>
    </xf>
    <xf numFmtId="0" fontId="3" fillId="0" borderId="27" xfId="0" applyNumberFormat="1" applyFont="1" applyFill="1" applyBorder="1" applyAlignment="1">
      <alignment horizontal="center" vertical="center"/>
    </xf>
    <xf numFmtId="0" fontId="3" fillId="0" borderId="28" xfId="0" applyNumberFormat="1" applyFont="1" applyFill="1" applyBorder="1" applyAlignment="1">
      <alignment horizontal="center" vertical="center"/>
    </xf>
    <xf numFmtId="49" fontId="3" fillId="0" borderId="28" xfId="0" applyNumberFormat="1" applyFont="1" applyFill="1" applyBorder="1" applyAlignment="1">
      <alignment horizontal="center" vertical="center"/>
    </xf>
    <xf numFmtId="49" fontId="14" fillId="0" borderId="29" xfId="0" applyNumberFormat="1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30" xfId="53" applyFont="1" applyFill="1" applyBorder="1" applyAlignment="1">
      <alignment horizontal="center" vertical="center" shrinkToFit="1"/>
    </xf>
    <xf numFmtId="49" fontId="3" fillId="0" borderId="25" xfId="0" applyNumberFormat="1" applyFont="1" applyFill="1" applyBorder="1" applyAlignment="1">
      <alignment horizontal="center" vertical="center"/>
    </xf>
    <xf numFmtId="49" fontId="1" fillId="0" borderId="25" xfId="0" applyNumberFormat="1" applyFont="1" applyFill="1" applyBorder="1" applyAlignment="1">
      <alignment horizontal="center" vertical="center" wrapText="1"/>
    </xf>
    <xf numFmtId="49" fontId="1" fillId="0" borderId="26" xfId="0" applyNumberFormat="1" applyFont="1" applyFill="1" applyBorder="1" applyAlignment="1">
      <alignment horizontal="center" vertical="center" wrapText="1"/>
    </xf>
    <xf numFmtId="0" fontId="1" fillId="0" borderId="11" xfId="53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 applyProtection="1">
      <alignment horizontal="center" vertical="center" wrapText="1"/>
    </xf>
    <xf numFmtId="176" fontId="15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177" fontId="16" fillId="0" borderId="0" xfId="0" applyNumberFormat="1" applyFont="1" applyFill="1" applyBorder="1" applyAlignment="1">
      <alignment horizontal="center" vertical="center"/>
    </xf>
    <xf numFmtId="177" fontId="16" fillId="0" borderId="0" xfId="0" applyNumberFormat="1" applyFont="1" applyFill="1" applyBorder="1" applyAlignment="1">
      <alignment horizontal="center" vertical="center" wrapText="1"/>
    </xf>
    <xf numFmtId="177" fontId="15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53" applyFont="1" applyFill="1" applyBorder="1" applyAlignment="1">
      <alignment horizontal="center" vertical="center" shrinkToFit="1"/>
    </xf>
    <xf numFmtId="0" fontId="3" fillId="0" borderId="11" xfId="0" applyFont="1" applyFill="1" applyBorder="1" applyAlignment="1">
      <alignment horizontal="center" vertical="center"/>
    </xf>
    <xf numFmtId="0" fontId="1" fillId="0" borderId="11" xfId="63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49" fontId="1" fillId="0" borderId="11" xfId="0" applyNumberFormat="1" applyFont="1" applyFill="1" applyBorder="1" applyAlignment="1" applyProtection="1">
      <alignment horizontal="center" vertical="center"/>
      <protection locked="0"/>
    </xf>
    <xf numFmtId="49" fontId="3" fillId="0" borderId="1" xfId="49" applyNumberFormat="1" applyFont="1" applyFill="1" applyBorder="1" applyAlignment="1">
      <alignment horizontal="center" vertical="center" wrapText="1"/>
    </xf>
    <xf numFmtId="0" fontId="3" fillId="0" borderId="0" xfId="49" applyFont="1" applyFill="1" applyBorder="1" applyAlignment="1">
      <alignment horizontal="center" vertical="center"/>
    </xf>
    <xf numFmtId="0" fontId="3" fillId="0" borderId="11" xfId="51" applyFont="1" applyFill="1" applyBorder="1" applyAlignment="1">
      <alignment horizontal="center" vertical="center"/>
    </xf>
    <xf numFmtId="49" fontId="3" fillId="0" borderId="4" xfId="54" applyNumberFormat="1" applyFont="1" applyFill="1" applyBorder="1" applyAlignment="1">
      <alignment horizontal="center" vertical="center" wrapText="1"/>
    </xf>
    <xf numFmtId="49" fontId="3" fillId="0" borderId="1" xfId="54" applyNumberFormat="1" applyFont="1" applyFill="1" applyBorder="1" applyAlignment="1">
      <alignment horizontal="center" vertical="center"/>
    </xf>
    <xf numFmtId="0" fontId="3" fillId="0" borderId="0" xfId="54" applyFont="1" applyFill="1" applyBorder="1" applyAlignment="1">
      <alignment horizontal="center" vertical="center"/>
    </xf>
    <xf numFmtId="0" fontId="3" fillId="0" borderId="11" xfId="54" applyFont="1" applyFill="1" applyBorder="1" applyAlignment="1">
      <alignment horizontal="center" vertical="center"/>
    </xf>
    <xf numFmtId="0" fontId="1" fillId="0" borderId="11" xfId="55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 wrapText="1"/>
    </xf>
    <xf numFmtId="49" fontId="1" fillId="0" borderId="1" xfId="55" applyNumberFormat="1" applyFont="1" applyFill="1" applyBorder="1" applyAlignment="1">
      <alignment horizontal="center" vertical="center"/>
    </xf>
    <xf numFmtId="0" fontId="1" fillId="0" borderId="0" xfId="55" applyFont="1" applyFill="1" applyBorder="1" applyAlignment="1">
      <alignment horizontal="center" vertical="center"/>
    </xf>
    <xf numFmtId="49" fontId="1" fillId="0" borderId="0" xfId="55" applyNumberFormat="1" applyFont="1" applyFill="1" applyBorder="1" applyAlignment="1">
      <alignment horizontal="center" vertical="center"/>
    </xf>
    <xf numFmtId="49" fontId="1" fillId="0" borderId="11" xfId="64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56" applyNumberFormat="1" applyFont="1" applyFill="1" applyBorder="1" applyAlignment="1">
      <alignment horizontal="center" vertical="center"/>
    </xf>
    <xf numFmtId="0" fontId="3" fillId="0" borderId="0" xfId="56" applyFont="1" applyFill="1" applyBorder="1" applyAlignment="1">
      <alignment horizontal="center" vertical="center"/>
    </xf>
    <xf numFmtId="49" fontId="1" fillId="0" borderId="11" xfId="56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56" applyNumberFormat="1" applyFont="1" applyFill="1" applyBorder="1" applyAlignment="1">
      <alignment horizontal="center" vertical="center" wrapText="1"/>
    </xf>
    <xf numFmtId="0" fontId="1" fillId="0" borderId="0" xfId="56" applyFont="1" applyFill="1" applyBorder="1" applyAlignment="1">
      <alignment horizontal="center" vertical="center" wrapText="1"/>
    </xf>
    <xf numFmtId="49" fontId="1" fillId="0" borderId="0" xfId="56" applyNumberFormat="1" applyFont="1" applyFill="1" applyBorder="1" applyAlignment="1">
      <alignment horizontal="center" vertical="center" wrapText="1"/>
    </xf>
    <xf numFmtId="49" fontId="10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49" fontId="1" fillId="0" borderId="15" xfId="0" applyNumberFormat="1" applyFont="1" applyFill="1" applyBorder="1" applyAlignment="1">
      <alignment horizontal="center" vertical="center"/>
    </xf>
    <xf numFmtId="49" fontId="1" fillId="0" borderId="31" xfId="0" applyNumberFormat="1" applyFont="1" applyFill="1" applyBorder="1" applyAlignment="1">
      <alignment horizontal="center" vertical="center" wrapText="1"/>
    </xf>
    <xf numFmtId="0" fontId="1" fillId="0" borderId="0" xfId="49" applyFont="1" applyFill="1" applyBorder="1" applyAlignment="1">
      <alignment horizontal="center" vertical="center"/>
    </xf>
    <xf numFmtId="49" fontId="1" fillId="0" borderId="1" xfId="57" applyNumberFormat="1" applyFont="1" applyFill="1" applyBorder="1" applyAlignment="1">
      <alignment horizontal="center" vertical="center" wrapText="1"/>
    </xf>
    <xf numFmtId="49" fontId="1" fillId="0" borderId="4" xfId="57" applyNumberFormat="1" applyFont="1" applyFill="1" applyBorder="1" applyAlignment="1">
      <alignment horizontal="center" vertical="center" wrapText="1"/>
    </xf>
    <xf numFmtId="49" fontId="1" fillId="0" borderId="1" xfId="57" applyNumberFormat="1" applyFont="1" applyFill="1" applyBorder="1" applyAlignment="1">
      <alignment horizontal="center" vertical="center"/>
    </xf>
    <xf numFmtId="49" fontId="1" fillId="0" borderId="1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6" xfId="57" applyNumberFormat="1" applyFont="1" applyFill="1" applyBorder="1" applyAlignment="1">
      <alignment horizontal="center" vertical="center" wrapText="1"/>
    </xf>
    <xf numFmtId="49" fontId="1" fillId="0" borderId="32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6" xfId="58" applyNumberFormat="1" applyFont="1" applyFill="1" applyBorder="1" applyAlignment="1">
      <alignment horizontal="center" vertical="center"/>
    </xf>
    <xf numFmtId="49" fontId="1" fillId="0" borderId="6" xfId="58" applyNumberFormat="1" applyFont="1" applyFill="1" applyBorder="1" applyAlignment="1">
      <alignment horizontal="center" vertical="center" wrapText="1"/>
    </xf>
    <xf numFmtId="49" fontId="1" fillId="0" borderId="7" xfId="58" applyNumberFormat="1" applyFont="1" applyFill="1" applyBorder="1" applyAlignment="1">
      <alignment horizontal="center" vertical="center" wrapText="1"/>
    </xf>
    <xf numFmtId="49" fontId="1" fillId="0" borderId="1" xfId="58" applyNumberFormat="1" applyFont="1" applyFill="1" applyBorder="1" applyAlignment="1">
      <alignment horizontal="center" vertical="center"/>
    </xf>
    <xf numFmtId="49" fontId="1" fillId="0" borderId="1" xfId="58" applyNumberFormat="1" applyFont="1" applyFill="1" applyBorder="1" applyAlignment="1">
      <alignment horizontal="center" vertical="center" wrapText="1"/>
    </xf>
    <xf numFmtId="49" fontId="1" fillId="0" borderId="6" xfId="49" applyNumberFormat="1" applyFont="1" applyFill="1" applyBorder="1" applyAlignment="1">
      <alignment horizontal="center" vertical="center" wrapText="1"/>
    </xf>
    <xf numFmtId="49" fontId="1" fillId="0" borderId="7" xfId="49" applyNumberFormat="1" applyFont="1" applyFill="1" applyBorder="1" applyAlignment="1">
      <alignment horizontal="center" vertical="center" wrapText="1"/>
    </xf>
    <xf numFmtId="49" fontId="1" fillId="0" borderId="4" xfId="49" applyNumberFormat="1" applyFont="1" applyFill="1" applyBorder="1" applyAlignment="1">
      <alignment horizontal="center" vertical="center" wrapText="1"/>
    </xf>
    <xf numFmtId="49" fontId="1" fillId="0" borderId="13" xfId="49" applyNumberFormat="1" applyFont="1" applyFill="1" applyBorder="1" applyAlignment="1" applyProtection="1">
      <alignment horizontal="center" vertical="center" wrapText="1"/>
      <protection locked="0"/>
    </xf>
    <xf numFmtId="0" fontId="1" fillId="0" borderId="6" xfId="49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1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49" fontId="1" fillId="0" borderId="13" xfId="0" applyNumberFormat="1" applyFont="1" applyFill="1" applyBorder="1" applyAlignment="1">
      <alignment horizontal="center" vertical="center"/>
    </xf>
    <xf numFmtId="49" fontId="1" fillId="0" borderId="1" xfId="59" applyNumberFormat="1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/>
    </xf>
    <xf numFmtId="49" fontId="1" fillId="0" borderId="26" xfId="0" applyNumberFormat="1" applyFont="1" applyFill="1" applyBorder="1" applyAlignment="1">
      <alignment horizontal="center" vertical="center"/>
    </xf>
    <xf numFmtId="49" fontId="10" fillId="0" borderId="26" xfId="0" applyNumberFormat="1" applyFont="1" applyFill="1" applyBorder="1" applyAlignment="1">
      <alignment horizontal="center" vertical="center"/>
    </xf>
    <xf numFmtId="49" fontId="1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30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25" xfId="0" applyNumberFormat="1" applyFont="1" applyFill="1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/>
    </xf>
    <xf numFmtId="0" fontId="1" fillId="0" borderId="34" xfId="0" applyFont="1" applyFill="1" applyBorder="1" applyAlignment="1">
      <alignment horizontal="center" vertical="center"/>
    </xf>
    <xf numFmtId="49" fontId="1" fillId="0" borderId="35" xfId="0" applyNumberFormat="1" applyFont="1" applyFill="1" applyBorder="1" applyAlignment="1">
      <alignment horizontal="center" vertical="center" wrapText="1"/>
    </xf>
    <xf numFmtId="49" fontId="1" fillId="0" borderId="0" xfId="49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  <protection locked="0"/>
    </xf>
    <xf numFmtId="0" fontId="1" fillId="0" borderId="0" xfId="49" applyFont="1" applyFill="1" applyBorder="1" applyAlignment="1">
      <alignment horizontal="left" vertical="center"/>
    </xf>
    <xf numFmtId="49" fontId="1" fillId="0" borderId="36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37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 applyProtection="1">
      <alignment horizontal="center" vertical="center"/>
      <protection locked="0"/>
    </xf>
    <xf numFmtId="0" fontId="1" fillId="0" borderId="38" xfId="0" applyFont="1" applyFill="1" applyBorder="1" applyAlignment="1">
      <alignment horizontal="center" vertical="center"/>
    </xf>
    <xf numFmtId="0" fontId="1" fillId="0" borderId="39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left" vertical="center"/>
    </xf>
    <xf numFmtId="0" fontId="7" fillId="0" borderId="36" xfId="65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top"/>
      <protection locked="0"/>
    </xf>
    <xf numFmtId="0" fontId="1" fillId="0" borderId="36" xfId="0" applyFont="1" applyFill="1" applyBorder="1" applyAlignment="1">
      <alignment horizontal="center" vertical="center"/>
    </xf>
    <xf numFmtId="0" fontId="1" fillId="0" borderId="37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top"/>
      <protection locked="0"/>
    </xf>
    <xf numFmtId="49" fontId="1" fillId="0" borderId="36" xfId="0" applyNumberFormat="1" applyFont="1" applyFill="1" applyBorder="1" applyAlignment="1">
      <alignment horizontal="center" vertical="center"/>
    </xf>
    <xf numFmtId="0" fontId="1" fillId="0" borderId="40" xfId="0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left" vertical="center"/>
      <protection locked="0"/>
    </xf>
    <xf numFmtId="49" fontId="1" fillId="0" borderId="41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42" xfId="0" applyFont="1" applyFill="1" applyBorder="1" applyAlignment="1">
      <alignment horizontal="center" vertical="center"/>
    </xf>
    <xf numFmtId="49" fontId="1" fillId="0" borderId="43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1" fillId="0" borderId="43" xfId="0" applyFont="1" applyFill="1" applyBorder="1" applyAlignment="1">
      <alignment horizontal="center" vertical="center"/>
    </xf>
    <xf numFmtId="49" fontId="1" fillId="0" borderId="44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49" fontId="1" fillId="0" borderId="1" xfId="60" applyNumberFormat="1" applyFont="1" applyFill="1" applyBorder="1" applyAlignment="1">
      <alignment horizontal="center" vertical="center" wrapText="1"/>
    </xf>
    <xf numFmtId="49" fontId="1" fillId="0" borderId="1" xfId="61" applyNumberFormat="1" applyFont="1" applyFill="1" applyBorder="1" applyAlignment="1">
      <alignment horizontal="center" vertical="center" wrapText="1"/>
    </xf>
    <xf numFmtId="49" fontId="1" fillId="0" borderId="1" xfId="60" applyNumberFormat="1" applyFont="1" applyFill="1" applyBorder="1" applyAlignment="1">
      <alignment horizontal="center" vertical="center"/>
    </xf>
    <xf numFmtId="49" fontId="1" fillId="0" borderId="0" xfId="60" applyNumberFormat="1" applyFont="1" applyFill="1" applyBorder="1" applyAlignment="1">
      <alignment horizontal="center" vertical="center" wrapText="1"/>
    </xf>
    <xf numFmtId="49" fontId="1" fillId="0" borderId="4" xfId="61" applyNumberFormat="1" applyFont="1" applyFill="1" applyBorder="1" applyAlignment="1">
      <alignment horizontal="center" vertical="center" wrapText="1"/>
    </xf>
    <xf numFmtId="49" fontId="1" fillId="0" borderId="1" xfId="61" applyNumberFormat="1" applyFont="1" applyFill="1" applyBorder="1" applyAlignment="1">
      <alignment horizontal="center" vertical="center"/>
    </xf>
    <xf numFmtId="49" fontId="1" fillId="0" borderId="0" xfId="61" applyNumberFormat="1" applyFont="1" applyFill="1" applyBorder="1" applyAlignment="1">
      <alignment horizontal="center" vertical="center" wrapText="1"/>
    </xf>
    <xf numFmtId="49" fontId="1" fillId="0" borderId="1" xfId="62" applyNumberFormat="1" applyFont="1" applyFill="1" applyBorder="1" applyAlignment="1">
      <alignment horizontal="center" vertical="center" wrapText="1"/>
    </xf>
    <xf numFmtId="49" fontId="1" fillId="0" borderId="4" xfId="62" applyNumberFormat="1" applyFont="1" applyFill="1" applyBorder="1" applyAlignment="1">
      <alignment horizontal="center" vertical="center" wrapText="1"/>
    </xf>
    <xf numFmtId="49" fontId="1" fillId="0" borderId="1" xfId="62" applyNumberFormat="1" applyFont="1" applyFill="1" applyBorder="1" applyAlignment="1">
      <alignment horizontal="center" vertical="center"/>
    </xf>
    <xf numFmtId="49" fontId="1" fillId="0" borderId="0" xfId="62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49" fontId="9" fillId="0" borderId="45" xfId="0" applyNumberFormat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/>
    </xf>
    <xf numFmtId="49" fontId="9" fillId="0" borderId="46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Fill="1" applyBorder="1" applyAlignment="1">
      <alignment horizontal="center" vertical="center"/>
    </xf>
    <xf numFmtId="49" fontId="18" fillId="0" borderId="25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49" fontId="20" fillId="0" borderId="4" xfId="0" applyNumberFormat="1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/>
    </xf>
    <xf numFmtId="49" fontId="20" fillId="0" borderId="4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7" fontId="0" fillId="0" borderId="4" xfId="0" applyNumberFormat="1" applyFill="1" applyBorder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0" fillId="0" borderId="13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0" fillId="0" borderId="1" xfId="0" applyFont="1" applyFill="1" applyBorder="1">
      <alignment vertical="center"/>
    </xf>
    <xf numFmtId="177" fontId="20" fillId="0" borderId="4" xfId="0" applyNumberFormat="1" applyFont="1" applyFill="1" applyBorder="1">
      <alignment vertical="center"/>
    </xf>
    <xf numFmtId="49" fontId="24" fillId="0" borderId="1" xfId="0" applyNumberFormat="1" applyFont="1" applyFill="1" applyBorder="1" applyAlignment="1">
      <alignment horizontal="center" vertical="center"/>
    </xf>
    <xf numFmtId="49" fontId="20" fillId="0" borderId="13" xfId="0" applyNumberFormat="1" applyFont="1" applyFill="1" applyBorder="1" applyAlignment="1" applyProtection="1">
      <alignment horizontal="center" vertical="center" wrapText="1"/>
      <protection locked="0"/>
    </xf>
    <xf numFmtId="49" fontId="20" fillId="0" borderId="6" xfId="0" applyNumberFormat="1" applyFont="1" applyFill="1" applyBorder="1" applyAlignment="1">
      <alignment horizontal="center" vertical="center"/>
    </xf>
    <xf numFmtId="0" fontId="22" fillId="0" borderId="17" xfId="0" applyFont="1" applyFill="1" applyBorder="1" applyAlignment="1">
      <alignment horizontal="left" vertical="center"/>
    </xf>
    <xf numFmtId="0" fontId="22" fillId="0" borderId="17" xfId="0" applyFont="1" applyFill="1" applyBorder="1">
      <alignment vertical="center"/>
    </xf>
    <xf numFmtId="0" fontId="22" fillId="0" borderId="18" xfId="0" applyFont="1" applyFill="1" applyBorder="1" applyAlignment="1">
      <alignment horizontal="left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177" fontId="1" fillId="0" borderId="4" xfId="0" applyNumberFormat="1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49" fontId="25" fillId="0" borderId="1" xfId="0" applyNumberFormat="1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49" fontId="20" fillId="0" borderId="0" xfId="0" applyNumberFormat="1" applyFont="1" applyFill="1" applyBorder="1" applyAlignment="1">
      <alignment horizontal="center" vertical="center" wrapText="1"/>
    </xf>
    <xf numFmtId="176" fontId="10" fillId="0" borderId="0" xfId="0" applyNumberFormat="1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7" fontId="2" fillId="0" borderId="0" xfId="0" applyNumberFormat="1" applyFont="1" applyFill="1" applyBorder="1" applyAlignment="1">
      <alignment horizontal="center" vertical="center" wrapText="1"/>
    </xf>
    <xf numFmtId="49" fontId="25" fillId="0" borderId="0" xfId="0" applyNumberFormat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/>
    </xf>
    <xf numFmtId="0" fontId="1" fillId="0" borderId="8" xfId="0" applyNumberFormat="1" applyFont="1" applyFill="1" applyBorder="1" applyAlignment="1">
      <alignment horizontal="center" vertical="center" wrapText="1"/>
    </xf>
    <xf numFmtId="49" fontId="1" fillId="0" borderId="8" xfId="0" applyNumberFormat="1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15" xfId="0" applyNumberFormat="1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7" fontId="13" fillId="0" borderId="4" xfId="0" applyNumberFormat="1" applyFont="1" applyFill="1" applyBorder="1" applyAlignment="1">
      <alignment horizontal="center" vertical="center"/>
    </xf>
    <xf numFmtId="177" fontId="0" fillId="0" borderId="4" xfId="0" applyNumberForma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left" vertical="center"/>
    </xf>
    <xf numFmtId="49" fontId="1" fillId="0" borderId="47" xfId="0" applyNumberFormat="1" applyFont="1" applyFill="1" applyBorder="1" applyAlignment="1">
      <alignment horizontal="center" vertical="center" wrapText="1"/>
    </xf>
    <xf numFmtId="49" fontId="1" fillId="0" borderId="13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left" vertical="center"/>
    </xf>
    <xf numFmtId="176" fontId="1" fillId="0" borderId="11" xfId="0" applyNumberFormat="1" applyFont="1" applyFill="1" applyBorder="1" applyAlignment="1">
      <alignment horizontal="center" vertical="center"/>
    </xf>
    <xf numFmtId="177" fontId="4" fillId="0" borderId="48" xfId="0" applyNumberFormat="1" applyFont="1" applyFill="1" applyBorder="1" applyAlignment="1">
      <alignment horizontal="center" vertical="center"/>
    </xf>
    <xf numFmtId="177" fontId="2" fillId="0" borderId="13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177" fontId="1" fillId="0" borderId="4" xfId="0" applyNumberFormat="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1" fillId="0" borderId="49" xfId="0" applyNumberFormat="1" applyFont="1" applyFill="1" applyBorder="1" applyAlignment="1">
      <alignment horizontal="center" vertical="center" wrapText="1"/>
    </xf>
    <xf numFmtId="0" fontId="1" fillId="0" borderId="49" xfId="0" applyFont="1" applyFill="1" applyBorder="1" applyAlignment="1">
      <alignment horizontal="center" vertical="center"/>
    </xf>
    <xf numFmtId="0" fontId="2" fillId="0" borderId="49" xfId="0" applyFont="1" applyFill="1" applyBorder="1" applyAlignment="1">
      <alignment horizontal="center" vertical="center"/>
    </xf>
    <xf numFmtId="176" fontId="1" fillId="0" borderId="49" xfId="0" applyNumberFormat="1" applyFont="1" applyFill="1" applyBorder="1" applyAlignment="1">
      <alignment horizontal="center" vertical="center"/>
    </xf>
    <xf numFmtId="49" fontId="30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176" fontId="30" fillId="0" borderId="11" xfId="0" applyNumberFormat="1" applyFont="1" applyFill="1" applyBorder="1" applyAlignment="1">
      <alignment horizontal="center" vertical="center"/>
    </xf>
    <xf numFmtId="49" fontId="30" fillId="0" borderId="1" xfId="0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177" fontId="32" fillId="0" borderId="13" xfId="0" applyNumberFormat="1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 quotePrefix="1">
      <alignment horizontal="center" vertical="center"/>
    </xf>
  </cellXfs>
  <cellStyles count="6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3 3" xfId="52"/>
    <cellStyle name="常规 15" xfId="53"/>
    <cellStyle name="常规 2 2" xfId="54"/>
    <cellStyle name="常规 2 3" xfId="55"/>
    <cellStyle name="常规 2 4" xfId="56"/>
    <cellStyle name="常规 104" xfId="57"/>
    <cellStyle name="常规 102" xfId="58"/>
    <cellStyle name="常规 93 4" xfId="59"/>
    <cellStyle name="常规 7" xfId="60"/>
    <cellStyle name="常规 7 2 2" xfId="61"/>
    <cellStyle name="常规 8 2" xfId="62"/>
    <cellStyle name="常规_Sheet2 (2)" xfId="63"/>
    <cellStyle name="常规 6" xfId="64"/>
    <cellStyle name="常规 30" xfId="65"/>
  </cellStyles>
  <dxfs count="21">
    <dxf>
      <fill>
        <patternFill patternType="solid">
          <bgColor indexed="13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indexed="13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  <tableStyle name="PivotStylePreset2_Accent1" table="0" count="10" xr9:uid="{267968C8-6FFD-4C36-ACC1-9EA1FD1885CA}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1038;&#20445;&#12289;&#21307;&#20445;&#12289;&#20826;&#24314;&#24037;&#20316;&#20132;&#25509;\&#31038;&#20445;\405&#34917;&#36148;\2025&#24180;&#19978;&#21322;&#24180;&#31038;&#20445;&#34917;&#36148;\&#24314;&#21326;&#19968;2025&#19978;&#21322;&#24180;&#28789;&#27963;&#23601;&#19994;&#30003;&#35831;&#34917;&#36148;&#34920;&#65288;&#20351;&#29992;&#65289;(1)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非4050"/>
      <sheetName val="新非4050"/>
      <sheetName val="就业证明1"/>
      <sheetName val="汇总表1"/>
      <sheetName val="认定表1"/>
      <sheetName val="高校毕业生"/>
      <sheetName val="汇总表2"/>
      <sheetName val="就业证明2"/>
      <sheetName val="认定表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">
          <cell r="B1" t="str">
            <v>姓名</v>
          </cell>
          <cell r="C1" t="str">
            <v>性别</v>
          </cell>
          <cell r="D1" t="str">
            <v>年龄</v>
          </cell>
          <cell r="E1" t="str">
            <v>身份证号</v>
          </cell>
          <cell r="F1" t="str">
            <v>就业失业登记证号</v>
          </cell>
          <cell r="G1" t="str">
            <v>应缴养老保险</v>
          </cell>
          <cell r="H1" t="str">
            <v>养老缴纳开始时间</v>
          </cell>
          <cell r="I1" t="str">
            <v>养老缴纳结束时间</v>
          </cell>
          <cell r="J1" t="str">
            <v>补贴养老保险金额</v>
          </cell>
          <cell r="K1" t="str">
            <v>应缴医疗保险</v>
          </cell>
          <cell r="L1" t="str">
            <v>医疗缴纳开始时间</v>
          </cell>
          <cell r="M1" t="str">
            <v>医疗缴纳结束时间</v>
          </cell>
          <cell r="N1" t="str">
            <v>补贴医疗保险金额</v>
          </cell>
          <cell r="O1" t="str">
            <v>补贴　合计</v>
          </cell>
          <cell r="P1" t="str">
            <v>补贴开始时间</v>
          </cell>
          <cell r="Q1" t="str">
            <v>补贴结束时间</v>
          </cell>
          <cell r="R1" t="str">
            <v>联系电话</v>
          </cell>
          <cell r="S1" t="str">
            <v>所属辖区</v>
          </cell>
        </row>
        <row r="2">
          <cell r="B2" t="str">
            <v>祁志强</v>
          </cell>
          <cell r="C2" t="str">
            <v>男</v>
          </cell>
          <cell r="D2">
            <v>61</v>
          </cell>
          <cell r="E2" t="str">
            <v>130102196411022138</v>
          </cell>
          <cell r="F2" t="str">
            <v>1301990020002227</v>
          </cell>
          <cell r="G2">
            <v>7841.1</v>
          </cell>
          <cell r="H2" t="str">
            <v>202401</v>
          </cell>
          <cell r="I2" t="str">
            <v>202406</v>
          </cell>
          <cell r="J2">
            <v>3136</v>
          </cell>
          <cell r="K2">
            <v>2858.52</v>
          </cell>
          <cell r="L2" t="str">
            <v>202401</v>
          </cell>
          <cell r="M2" t="str">
            <v>202406</v>
          </cell>
          <cell r="N2">
            <v>1143</v>
          </cell>
          <cell r="O2">
            <v>4279</v>
          </cell>
          <cell r="P2" t="str">
            <v>202401</v>
          </cell>
          <cell r="Q2" t="str">
            <v>202406</v>
          </cell>
          <cell r="R2" t="str">
            <v>13931184921</v>
          </cell>
          <cell r="S2" t="str">
            <v>河东</v>
          </cell>
        </row>
        <row r="3">
          <cell r="B3" t="str">
            <v>李冬深</v>
          </cell>
          <cell r="C3" t="str">
            <v>男</v>
          </cell>
          <cell r="D3">
            <v>55</v>
          </cell>
          <cell r="E3" t="str">
            <v>130102197101042138</v>
          </cell>
          <cell r="F3" t="str">
            <v>1301020011000175</v>
          </cell>
          <cell r="G3">
            <v>4471.98</v>
          </cell>
          <cell r="H3" t="str">
            <v>202401</v>
          </cell>
          <cell r="I3" t="str">
            <v>202406</v>
          </cell>
          <cell r="J3">
            <v>1788</v>
          </cell>
          <cell r="K3">
            <v>2858.52</v>
          </cell>
          <cell r="L3" t="str">
            <v>202401</v>
          </cell>
          <cell r="M3" t="str">
            <v>202406</v>
          </cell>
          <cell r="N3">
            <v>1143</v>
          </cell>
          <cell r="O3">
            <v>2931</v>
          </cell>
          <cell r="P3" t="str">
            <v>202401</v>
          </cell>
          <cell r="Q3" t="str">
            <v>202406</v>
          </cell>
          <cell r="R3" t="str">
            <v>18712909821</v>
          </cell>
          <cell r="S3" t="str">
            <v>河东</v>
          </cell>
        </row>
        <row r="4">
          <cell r="B4" t="str">
            <v>都瑜</v>
          </cell>
          <cell r="C4" t="str">
            <v>男</v>
          </cell>
          <cell r="D4">
            <v>59</v>
          </cell>
          <cell r="E4" t="str">
            <v>13010219670210001X</v>
          </cell>
          <cell r="F4" t="str">
            <v>1301990020000315</v>
          </cell>
          <cell r="G4">
            <v>7453.32</v>
          </cell>
          <cell r="H4" t="str">
            <v>202401</v>
          </cell>
          <cell r="I4" t="str">
            <v>202406</v>
          </cell>
          <cell r="J4">
            <v>2981</v>
          </cell>
          <cell r="K4">
            <v>2858.52</v>
          </cell>
          <cell r="L4" t="str">
            <v>202401</v>
          </cell>
          <cell r="M4" t="str">
            <v>202406</v>
          </cell>
          <cell r="N4">
            <v>1143</v>
          </cell>
          <cell r="O4">
            <v>4124</v>
          </cell>
          <cell r="P4" t="str">
            <v>202401</v>
          </cell>
          <cell r="Q4" t="str">
            <v>202406</v>
          </cell>
          <cell r="R4" t="str">
            <v>18931977360</v>
          </cell>
          <cell r="S4" t="str">
            <v>河东</v>
          </cell>
        </row>
        <row r="5">
          <cell r="B5" t="str">
            <v>朱艳芳</v>
          </cell>
          <cell r="C5" t="str">
            <v>女</v>
          </cell>
          <cell r="D5">
            <v>42</v>
          </cell>
          <cell r="E5" t="str">
            <v>130102198201142149</v>
          </cell>
          <cell r="F5" t="str">
            <v>1301020012007303</v>
          </cell>
          <cell r="G5">
            <v>4471.98</v>
          </cell>
          <cell r="H5" t="str">
            <v>202401</v>
          </cell>
          <cell r="I5" t="str">
            <v>202406</v>
          </cell>
          <cell r="J5">
            <v>1788</v>
          </cell>
          <cell r="K5">
            <v>2858.52</v>
          </cell>
          <cell r="L5" t="str">
            <v>202401</v>
          </cell>
          <cell r="M5" t="str">
            <v>202406</v>
          </cell>
          <cell r="N5">
            <v>1143</v>
          </cell>
          <cell r="O5">
            <v>2931</v>
          </cell>
          <cell r="P5" t="str">
            <v>202401</v>
          </cell>
          <cell r="Q5" t="str">
            <v>202406</v>
          </cell>
          <cell r="R5" t="str">
            <v>15128158841</v>
          </cell>
          <cell r="S5" t="str">
            <v>河东</v>
          </cell>
        </row>
        <row r="6">
          <cell r="B6" t="str">
            <v>焦玉庆</v>
          </cell>
          <cell r="C6" t="str">
            <v>男</v>
          </cell>
          <cell r="D6">
            <v>55</v>
          </cell>
          <cell r="E6" t="str">
            <v>130102197008112154</v>
          </cell>
          <cell r="F6" t="str">
            <v>1301020021006051</v>
          </cell>
          <cell r="G6">
            <v>4471.98</v>
          </cell>
          <cell r="H6" t="str">
            <v>202401</v>
          </cell>
          <cell r="I6" t="str">
            <v>202406</v>
          </cell>
          <cell r="J6">
            <v>1788</v>
          </cell>
          <cell r="K6">
            <v>2858.52</v>
          </cell>
          <cell r="L6" t="str">
            <v>202401</v>
          </cell>
          <cell r="M6" t="str">
            <v>202406</v>
          </cell>
          <cell r="N6">
            <v>1143</v>
          </cell>
          <cell r="O6">
            <v>2931</v>
          </cell>
          <cell r="P6" t="str">
            <v>202401</v>
          </cell>
          <cell r="Q6" t="str">
            <v>202406</v>
          </cell>
          <cell r="R6" t="str">
            <v>18931899851</v>
          </cell>
          <cell r="S6" t="str">
            <v>河东</v>
          </cell>
        </row>
        <row r="7">
          <cell r="B7" t="str">
            <v>樊晶焱</v>
          </cell>
          <cell r="C7" t="str">
            <v>男</v>
          </cell>
          <cell r="D7">
            <v>60</v>
          </cell>
          <cell r="E7" t="str">
            <v>130105196506150975</v>
          </cell>
          <cell r="F7" t="str">
            <v>1301020021002556</v>
          </cell>
          <cell r="G7">
            <v>4471.98</v>
          </cell>
          <cell r="H7" t="str">
            <v>202401</v>
          </cell>
          <cell r="I7" t="str">
            <v>202406</v>
          </cell>
          <cell r="J7">
            <v>1788</v>
          </cell>
          <cell r="K7">
            <v>0</v>
          </cell>
        </row>
        <row r="7">
          <cell r="N7">
            <v>0</v>
          </cell>
          <cell r="O7">
            <v>1788</v>
          </cell>
          <cell r="P7" t="str">
            <v>202401</v>
          </cell>
          <cell r="Q7" t="str">
            <v>202406</v>
          </cell>
          <cell r="R7" t="str">
            <v>13933154017</v>
          </cell>
          <cell r="S7" t="str">
            <v>河东</v>
          </cell>
        </row>
        <row r="8">
          <cell r="B8" t="str">
            <v>王建华</v>
          </cell>
          <cell r="C8" t="str">
            <v>女</v>
          </cell>
          <cell r="D8">
            <v>51</v>
          </cell>
          <cell r="E8" t="str">
            <v>130103197405152121</v>
          </cell>
          <cell r="F8" t="str">
            <v>1301080013005503</v>
          </cell>
          <cell r="G8">
            <v>6211.1</v>
          </cell>
          <cell r="H8" t="str">
            <v>202401</v>
          </cell>
          <cell r="I8" t="str">
            <v>202405</v>
          </cell>
          <cell r="J8">
            <v>2484</v>
          </cell>
          <cell r="K8">
            <v>2382.1</v>
          </cell>
          <cell r="L8" t="str">
            <v>202401</v>
          </cell>
          <cell r="M8" t="str">
            <v>202405</v>
          </cell>
          <cell r="N8">
            <v>952</v>
          </cell>
          <cell r="O8">
            <v>3436</v>
          </cell>
          <cell r="P8" t="str">
            <v>202401</v>
          </cell>
          <cell r="Q8" t="str">
            <v>202405</v>
          </cell>
          <cell r="R8" t="str">
            <v>13933033014</v>
          </cell>
          <cell r="S8" t="str">
            <v>河东</v>
          </cell>
        </row>
        <row r="9">
          <cell r="B9" t="str">
            <v>陈永刚</v>
          </cell>
          <cell r="C9" t="str">
            <v>男</v>
          </cell>
          <cell r="D9">
            <v>59</v>
          </cell>
          <cell r="E9" t="str">
            <v>130107196610240316</v>
          </cell>
          <cell r="F9" t="str">
            <v>1301990020004025</v>
          </cell>
          <cell r="G9">
            <v>4471.98</v>
          </cell>
          <cell r="H9" t="str">
            <v>202401</v>
          </cell>
          <cell r="I9" t="str">
            <v>202406</v>
          </cell>
          <cell r="J9">
            <v>1788</v>
          </cell>
          <cell r="K9">
            <v>2858.52</v>
          </cell>
          <cell r="L9" t="str">
            <v>202401</v>
          </cell>
          <cell r="M9" t="str">
            <v>202406</v>
          </cell>
          <cell r="N9">
            <v>1143</v>
          </cell>
          <cell r="O9">
            <v>2931</v>
          </cell>
          <cell r="P9" t="str">
            <v>202401</v>
          </cell>
          <cell r="Q9" t="str">
            <v>202406</v>
          </cell>
          <cell r="R9" t="str">
            <v>18832197968</v>
          </cell>
          <cell r="S9" t="str">
            <v>河东</v>
          </cell>
        </row>
        <row r="10">
          <cell r="B10" t="str">
            <v>张琳娜</v>
          </cell>
          <cell r="C10" t="str">
            <v>女</v>
          </cell>
          <cell r="D10">
            <v>48</v>
          </cell>
          <cell r="E10" t="str">
            <v>13010219771123214X</v>
          </cell>
          <cell r="F10" t="str">
            <v>1301020019004177</v>
          </cell>
          <cell r="G10">
            <v>4704.66</v>
          </cell>
          <cell r="H10" t="str">
            <v>202401</v>
          </cell>
          <cell r="I10" t="str">
            <v>202406</v>
          </cell>
          <cell r="J10">
            <v>1881</v>
          </cell>
          <cell r="K10">
            <v>2858.52</v>
          </cell>
          <cell r="L10" t="str">
            <v>202401</v>
          </cell>
          <cell r="M10" t="str">
            <v>202406</v>
          </cell>
          <cell r="N10">
            <v>1143</v>
          </cell>
          <cell r="O10">
            <v>3024</v>
          </cell>
          <cell r="P10" t="str">
            <v>202401</v>
          </cell>
          <cell r="Q10" t="str">
            <v>202406</v>
          </cell>
          <cell r="R10" t="str">
            <v>13930422034</v>
          </cell>
          <cell r="S10" t="str">
            <v>河东</v>
          </cell>
        </row>
        <row r="11">
          <cell r="B11" t="str">
            <v>李浩阳</v>
          </cell>
          <cell r="C11" t="str">
            <v>女</v>
          </cell>
          <cell r="D11">
            <v>50</v>
          </cell>
          <cell r="E11" t="str">
            <v>130102197509151864</v>
          </cell>
          <cell r="F11" t="str">
            <v>1301020015004360</v>
          </cell>
          <cell r="G11">
            <v>7841.1</v>
          </cell>
          <cell r="H11" t="str">
            <v>202401</v>
          </cell>
          <cell r="I11" t="str">
            <v>202406</v>
          </cell>
          <cell r="J11">
            <v>3136</v>
          </cell>
          <cell r="K11">
            <v>2858.52</v>
          </cell>
          <cell r="L11" t="str">
            <v>202401</v>
          </cell>
          <cell r="M11" t="str">
            <v>202406</v>
          </cell>
          <cell r="N11">
            <v>1143</v>
          </cell>
          <cell r="O11">
            <v>4279</v>
          </cell>
          <cell r="P11" t="str">
            <v>202401</v>
          </cell>
          <cell r="Q11" t="str">
            <v>202406</v>
          </cell>
          <cell r="R11" t="str">
            <v>15373115413</v>
          </cell>
          <cell r="S11" t="str">
            <v>河东</v>
          </cell>
        </row>
        <row r="12">
          <cell r="B12" t="str">
            <v>李海霞</v>
          </cell>
          <cell r="C12" t="str">
            <v>女</v>
          </cell>
          <cell r="D12">
            <v>49</v>
          </cell>
          <cell r="E12" t="str">
            <v>130102197506302428</v>
          </cell>
          <cell r="F12" t="str">
            <v>1301020021005846</v>
          </cell>
          <cell r="G12">
            <v>7841.1</v>
          </cell>
          <cell r="H12" t="str">
            <v>202401</v>
          </cell>
          <cell r="I12" t="str">
            <v>202406</v>
          </cell>
          <cell r="J12">
            <v>3136</v>
          </cell>
          <cell r="K12">
            <v>2858.52</v>
          </cell>
          <cell r="L12" t="str">
            <v>202401</v>
          </cell>
          <cell r="M12" t="str">
            <v>202406</v>
          </cell>
          <cell r="N12">
            <v>1143</v>
          </cell>
          <cell r="O12">
            <v>4279</v>
          </cell>
          <cell r="P12" t="str">
            <v>202401</v>
          </cell>
          <cell r="Q12" t="str">
            <v>202406</v>
          </cell>
          <cell r="R12" t="str">
            <v>13932189477</v>
          </cell>
          <cell r="S12" t="str">
            <v>河东</v>
          </cell>
        </row>
        <row r="18">
          <cell r="B18" t="str">
            <v>姓名</v>
          </cell>
          <cell r="C18" t="str">
            <v>性别</v>
          </cell>
          <cell r="D18" t="str">
            <v>年龄</v>
          </cell>
          <cell r="E18" t="str">
            <v>身份证号</v>
          </cell>
          <cell r="F18" t="str">
            <v>就业失业登记证号</v>
          </cell>
          <cell r="G18" t="str">
            <v>应缴养老保险</v>
          </cell>
          <cell r="H18" t="str">
            <v>养老缴纳开始时间</v>
          </cell>
          <cell r="I18" t="str">
            <v>养老缴纳结束时间</v>
          </cell>
          <cell r="J18" t="str">
            <v>补贴养老保险金额</v>
          </cell>
          <cell r="K18" t="str">
            <v>应缴医疗保险</v>
          </cell>
          <cell r="L18" t="str">
            <v>医疗缴纳开始时间</v>
          </cell>
          <cell r="M18" t="str">
            <v>医疗缴纳结束时间</v>
          </cell>
          <cell r="N18" t="str">
            <v>补贴医疗保险金额</v>
          </cell>
          <cell r="O18" t="str">
            <v>补贴　合计</v>
          </cell>
          <cell r="P18" t="str">
            <v>补贴开始时间</v>
          </cell>
          <cell r="Q18" t="str">
            <v>补贴结束时间</v>
          </cell>
          <cell r="R18" t="str">
            <v>联系电话</v>
          </cell>
          <cell r="S18" t="str">
            <v>所属辖区</v>
          </cell>
        </row>
        <row r="19">
          <cell r="B19" t="str">
            <v>刘洪根</v>
          </cell>
          <cell r="C19" t="str">
            <v>男</v>
          </cell>
          <cell r="D19">
            <v>60</v>
          </cell>
          <cell r="E19" t="str">
            <v>130102196507252157</v>
          </cell>
          <cell r="F19" t="str">
            <v>1301020024000402</v>
          </cell>
          <cell r="G19">
            <v>2235.99</v>
          </cell>
          <cell r="H19" t="str">
            <v>202404</v>
          </cell>
          <cell r="I19" t="str">
            <v>202406</v>
          </cell>
          <cell r="J19">
            <v>894</v>
          </cell>
          <cell r="K19">
            <v>1429.26</v>
          </cell>
          <cell r="L19" t="str">
            <v>202404</v>
          </cell>
          <cell r="M19" t="str">
            <v>202406</v>
          </cell>
          <cell r="N19">
            <v>571</v>
          </cell>
          <cell r="O19">
            <v>1465</v>
          </cell>
          <cell r="P19" t="str">
            <v>202401</v>
          </cell>
          <cell r="Q19" t="str">
            <v>202406</v>
          </cell>
          <cell r="R19" t="str">
            <v>15100179118</v>
          </cell>
          <cell r="S19" t="str">
            <v>河东</v>
          </cell>
        </row>
        <row r="20">
          <cell r="B20" t="str">
            <v>赵海峰</v>
          </cell>
          <cell r="C20" t="str">
            <v>男</v>
          </cell>
          <cell r="D20">
            <v>58</v>
          </cell>
          <cell r="E20" t="str">
            <v>130102196703082159</v>
          </cell>
          <cell r="F20" t="str">
            <v>1301020023003778</v>
          </cell>
          <cell r="G20">
            <v>4471.98</v>
          </cell>
          <cell r="H20" t="str">
            <v>202401</v>
          </cell>
          <cell r="I20" t="str">
            <v>202406</v>
          </cell>
          <cell r="J20">
            <v>1788</v>
          </cell>
          <cell r="K20">
            <v>2858.52</v>
          </cell>
          <cell r="L20" t="str">
            <v>202401</v>
          </cell>
          <cell r="M20" t="str">
            <v>202406</v>
          </cell>
          <cell r="N20">
            <v>1143</v>
          </cell>
          <cell r="O20">
            <v>2931</v>
          </cell>
          <cell r="P20" t="str">
            <v>202401</v>
          </cell>
          <cell r="Q20" t="str">
            <v>202406</v>
          </cell>
          <cell r="R20" t="str">
            <v>13400314113</v>
          </cell>
          <cell r="S20" t="str">
            <v>河东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1129"/>
  <sheetViews>
    <sheetView tabSelected="1" zoomScaleSheetLayoutView="60" topLeftCell="A1113" workbookViewId="0">
      <pane xSplit="4" topLeftCell="E1" activePane="topRight" state="frozen"/>
      <selection/>
      <selection pane="topRight" activeCell="D1130" sqref="D1130"/>
    </sheetView>
  </sheetViews>
  <sheetFormatPr defaultColWidth="9" defaultRowHeight="36" customHeight="1"/>
  <cols>
    <col min="1" max="1" width="4.25" style="4" customWidth="1"/>
    <col min="2" max="2" width="6.125" style="1" customWidth="1"/>
    <col min="3" max="3" width="3.375" style="1" customWidth="1"/>
    <col min="4" max="4" width="19" style="2" customWidth="1"/>
    <col min="5" max="5" width="10" style="9" customWidth="1"/>
    <col min="6" max="6" width="7.125" style="10" customWidth="1"/>
    <col min="7" max="7" width="7.25" style="10" customWidth="1"/>
    <col min="8" max="8" width="10.75" style="11" customWidth="1"/>
    <col min="9" max="9" width="8.5" style="9" customWidth="1"/>
    <col min="10" max="10" width="7.75" style="1" customWidth="1"/>
    <col min="11" max="11" width="7.125" style="1" customWidth="1"/>
    <col min="12" max="12" width="7.75" style="11" customWidth="1"/>
    <col min="13" max="13" width="9.125" style="12" customWidth="1"/>
    <col min="14" max="14" width="6.75" style="10" customWidth="1"/>
    <col min="15" max="15" width="7.125" style="10" customWidth="1"/>
    <col min="16" max="16" width="6.375" style="1" customWidth="1"/>
    <col min="17" max="17" width="7.125" style="10" customWidth="1"/>
    <col min="18" max="18" width="6.25" style="10" customWidth="1"/>
    <col min="19" max="19" width="10.25" style="13" customWidth="1"/>
    <col min="20" max="20" width="11.25" style="13" customWidth="1"/>
    <col min="21" max="26" width="9" style="5" customWidth="1"/>
    <col min="27" max="220" width="9" style="1" customWidth="1"/>
    <col min="221" max="16384" width="9" style="3"/>
  </cols>
  <sheetData>
    <row r="1" s="1" customFormat="1" customHeight="1" spans="1:26">
      <c r="A1" s="14" t="s">
        <v>0</v>
      </c>
      <c r="B1" s="15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7" t="s">
        <v>7</v>
      </c>
      <c r="I1" s="16" t="s">
        <v>8</v>
      </c>
      <c r="J1" s="16" t="s">
        <v>9</v>
      </c>
      <c r="K1" s="16" t="s">
        <v>10</v>
      </c>
      <c r="L1" s="17" t="s">
        <v>11</v>
      </c>
      <c r="M1" s="18" t="s">
        <v>12</v>
      </c>
      <c r="N1" s="16" t="s">
        <v>13</v>
      </c>
      <c r="O1" s="16" t="s">
        <v>14</v>
      </c>
      <c r="P1" s="16" t="s">
        <v>15</v>
      </c>
      <c r="Q1" s="16" t="s">
        <v>16</v>
      </c>
      <c r="R1" s="19" t="s">
        <v>17</v>
      </c>
      <c r="S1" s="13" t="s">
        <v>18</v>
      </c>
      <c r="T1" s="13" t="s">
        <v>19</v>
      </c>
      <c r="U1" s="5"/>
      <c r="V1" s="5"/>
      <c r="W1" s="5"/>
      <c r="X1" s="5"/>
      <c r="Y1" s="5"/>
      <c r="Z1" s="5"/>
    </row>
    <row r="2" s="1" customFormat="1" customHeight="1" spans="1:26">
      <c r="A2" s="20">
        <v>1</v>
      </c>
      <c r="B2" s="21" t="s">
        <v>20</v>
      </c>
      <c r="C2" s="21" t="s">
        <v>21</v>
      </c>
      <c r="D2" s="22" t="s">
        <v>22</v>
      </c>
      <c r="E2" s="23">
        <v>0</v>
      </c>
      <c r="F2" s="24" t="s">
        <v>23</v>
      </c>
      <c r="G2" s="24" t="s">
        <v>24</v>
      </c>
      <c r="H2" s="25">
        <v>0</v>
      </c>
      <c r="I2" s="23">
        <v>2322.54</v>
      </c>
      <c r="J2" s="24" t="s">
        <v>23</v>
      </c>
      <c r="K2" s="24" t="s">
        <v>24</v>
      </c>
      <c r="L2" s="26">
        <v>929</v>
      </c>
      <c r="M2" s="27">
        <f t="shared" ref="M2:M6" si="0">SUM(H2,L2)</f>
        <v>929</v>
      </c>
      <c r="N2" s="24" t="s">
        <v>23</v>
      </c>
      <c r="O2" s="24" t="s">
        <v>24</v>
      </c>
      <c r="P2" s="21" t="s">
        <v>25</v>
      </c>
      <c r="Q2" s="21" t="s">
        <v>26</v>
      </c>
      <c r="R2" s="28" t="s">
        <v>27</v>
      </c>
      <c r="S2" s="21" t="s">
        <v>28</v>
      </c>
      <c r="T2" s="21" t="s">
        <v>28</v>
      </c>
      <c r="U2" s="5"/>
      <c r="V2" s="5"/>
      <c r="W2" s="5"/>
      <c r="X2" s="5"/>
      <c r="Y2" s="5"/>
      <c r="Z2" s="5"/>
    </row>
    <row r="3" s="1" customFormat="1" customHeight="1" spans="1:26">
      <c r="A3" s="20">
        <v>2</v>
      </c>
      <c r="B3" s="21" t="s">
        <v>29</v>
      </c>
      <c r="C3" s="21" t="s">
        <v>21</v>
      </c>
      <c r="D3" s="22" t="s">
        <v>30</v>
      </c>
      <c r="E3" s="23">
        <v>7927.35</v>
      </c>
      <c r="F3" s="29" t="s">
        <v>23</v>
      </c>
      <c r="G3" s="29" t="s">
        <v>24</v>
      </c>
      <c r="H3" s="25">
        <v>3170</v>
      </c>
      <c r="I3" s="23">
        <v>2322.54</v>
      </c>
      <c r="J3" s="29" t="s">
        <v>23</v>
      </c>
      <c r="K3" s="29" t="s">
        <v>24</v>
      </c>
      <c r="L3" s="26">
        <v>929</v>
      </c>
      <c r="M3" s="27">
        <f t="shared" si="0"/>
        <v>4099</v>
      </c>
      <c r="N3" s="24" t="s">
        <v>23</v>
      </c>
      <c r="O3" s="24" t="s">
        <v>24</v>
      </c>
      <c r="P3" s="21" t="s">
        <v>25</v>
      </c>
      <c r="Q3" s="24" t="s">
        <v>31</v>
      </c>
      <c r="R3" s="28" t="s">
        <v>27</v>
      </c>
      <c r="S3" s="29" t="s">
        <v>32</v>
      </c>
      <c r="T3" s="29" t="s">
        <v>32</v>
      </c>
      <c r="U3" s="5"/>
      <c r="V3" s="5"/>
      <c r="W3" s="5"/>
      <c r="X3" s="5"/>
      <c r="Y3" s="5"/>
      <c r="Z3" s="5"/>
    </row>
    <row r="4" s="1" customFormat="1" customHeight="1" spans="1:26">
      <c r="A4" s="20">
        <v>3</v>
      </c>
      <c r="B4" s="6" t="s">
        <v>33</v>
      </c>
      <c r="C4" s="6" t="s">
        <v>21</v>
      </c>
      <c r="D4" s="22" t="s">
        <v>34</v>
      </c>
      <c r="E4" s="23">
        <v>8013.6</v>
      </c>
      <c r="F4" s="29" t="s">
        <v>23</v>
      </c>
      <c r="G4" s="29" t="s">
        <v>24</v>
      </c>
      <c r="H4" s="25">
        <v>3205</v>
      </c>
      <c r="I4" s="23">
        <v>2322.54</v>
      </c>
      <c r="J4" s="29" t="s">
        <v>23</v>
      </c>
      <c r="K4" s="29" t="s">
        <v>24</v>
      </c>
      <c r="L4" s="26">
        <v>929</v>
      </c>
      <c r="M4" s="27">
        <f t="shared" si="0"/>
        <v>4134</v>
      </c>
      <c r="N4" s="24" t="s">
        <v>23</v>
      </c>
      <c r="O4" s="24" t="s">
        <v>35</v>
      </c>
      <c r="P4" s="21" t="s">
        <v>25</v>
      </c>
      <c r="Q4" s="21" t="s">
        <v>36</v>
      </c>
      <c r="R4" s="28" t="s">
        <v>37</v>
      </c>
      <c r="S4" s="29" t="s">
        <v>38</v>
      </c>
      <c r="T4" s="29" t="s">
        <v>38</v>
      </c>
      <c r="U4" s="5"/>
      <c r="V4" s="5"/>
      <c r="W4" s="5"/>
      <c r="X4" s="5"/>
      <c r="Y4" s="5"/>
      <c r="Z4" s="5"/>
    </row>
    <row r="5" s="1" customFormat="1" customHeight="1" spans="1:26">
      <c r="A5" s="20">
        <v>4</v>
      </c>
      <c r="B5" s="6" t="s">
        <v>39</v>
      </c>
      <c r="C5" s="6" t="s">
        <v>40</v>
      </c>
      <c r="D5" s="22" t="s">
        <v>41</v>
      </c>
      <c r="E5" s="23">
        <v>7927.35</v>
      </c>
      <c r="F5" s="29" t="s">
        <v>23</v>
      </c>
      <c r="G5" s="29" t="s">
        <v>24</v>
      </c>
      <c r="H5" s="25">
        <v>3170</v>
      </c>
      <c r="I5" s="23">
        <v>2322.54</v>
      </c>
      <c r="J5" s="24" t="s">
        <v>23</v>
      </c>
      <c r="K5" s="24" t="s">
        <v>24</v>
      </c>
      <c r="L5" s="26">
        <v>929</v>
      </c>
      <c r="M5" s="27">
        <f t="shared" si="0"/>
        <v>4099</v>
      </c>
      <c r="N5" s="29" t="s">
        <v>23</v>
      </c>
      <c r="O5" s="29" t="s">
        <v>24</v>
      </c>
      <c r="P5" s="21" t="s">
        <v>25</v>
      </c>
      <c r="Q5" s="24" t="s">
        <v>42</v>
      </c>
      <c r="R5" s="28" t="s">
        <v>37</v>
      </c>
      <c r="S5" s="29" t="s">
        <v>43</v>
      </c>
      <c r="T5" s="29" t="s">
        <v>43</v>
      </c>
      <c r="U5" s="5"/>
      <c r="V5" s="5"/>
      <c r="W5" s="5"/>
      <c r="X5" s="5"/>
      <c r="Y5" s="5"/>
      <c r="Z5" s="5"/>
    </row>
    <row r="6" s="1" customFormat="1" customHeight="1" spans="1:26">
      <c r="A6" s="20">
        <v>5</v>
      </c>
      <c r="B6" s="6" t="s">
        <v>44</v>
      </c>
      <c r="C6" s="24" t="s">
        <v>21</v>
      </c>
      <c r="D6" s="22" t="s">
        <v>22</v>
      </c>
      <c r="E6" s="23">
        <v>7841</v>
      </c>
      <c r="F6" s="29" t="s">
        <v>23</v>
      </c>
      <c r="G6" s="29" t="s">
        <v>24</v>
      </c>
      <c r="H6" s="25">
        <v>3136</v>
      </c>
      <c r="I6" s="23">
        <v>0</v>
      </c>
      <c r="J6" s="24" t="s">
        <v>23</v>
      </c>
      <c r="K6" s="24" t="s">
        <v>24</v>
      </c>
      <c r="L6" s="26">
        <v>0</v>
      </c>
      <c r="M6" s="27">
        <f t="shared" si="0"/>
        <v>3136</v>
      </c>
      <c r="N6" s="29" t="s">
        <v>23</v>
      </c>
      <c r="O6" s="29" t="s">
        <v>24</v>
      </c>
      <c r="P6" s="21" t="s">
        <v>25</v>
      </c>
      <c r="Q6" s="24" t="s">
        <v>45</v>
      </c>
      <c r="R6" s="28" t="s">
        <v>37</v>
      </c>
      <c r="S6" s="29" t="s">
        <v>46</v>
      </c>
      <c r="T6" s="29" t="s">
        <v>46</v>
      </c>
      <c r="U6" s="5"/>
      <c r="V6" s="5"/>
      <c r="W6" s="5"/>
      <c r="X6" s="5"/>
      <c r="Y6" s="5"/>
      <c r="Z6" s="5"/>
    </row>
    <row r="7" s="1" customFormat="1" customHeight="1" spans="1:26">
      <c r="A7" s="20">
        <v>6</v>
      </c>
      <c r="B7" s="21" t="s">
        <v>47</v>
      </c>
      <c r="C7" s="24" t="s">
        <v>21</v>
      </c>
      <c r="D7" s="22" t="s">
        <v>48</v>
      </c>
      <c r="E7" s="23">
        <v>8013.6</v>
      </c>
      <c r="F7" s="29" t="s">
        <v>23</v>
      </c>
      <c r="G7" s="29" t="s">
        <v>24</v>
      </c>
      <c r="H7" s="25">
        <v>3205</v>
      </c>
      <c r="I7" s="23">
        <v>2322.54</v>
      </c>
      <c r="J7" s="24" t="s">
        <v>23</v>
      </c>
      <c r="K7" s="24" t="s">
        <v>24</v>
      </c>
      <c r="L7" s="26">
        <v>929</v>
      </c>
      <c r="M7" s="27">
        <f t="shared" ref="M7:M10" si="1">H7+L7</f>
        <v>4134</v>
      </c>
      <c r="N7" s="24" t="s">
        <v>23</v>
      </c>
      <c r="O7" s="24" t="s">
        <v>24</v>
      </c>
      <c r="P7" s="6" t="s">
        <v>25</v>
      </c>
      <c r="Q7" s="24" t="s">
        <v>49</v>
      </c>
      <c r="R7" s="30" t="s">
        <v>50</v>
      </c>
      <c r="S7" s="29" t="s">
        <v>51</v>
      </c>
      <c r="T7" s="29" t="s">
        <v>51</v>
      </c>
      <c r="U7" s="5"/>
      <c r="V7" s="5"/>
      <c r="W7" s="5"/>
      <c r="X7" s="5"/>
      <c r="Y7" s="5"/>
      <c r="Z7" s="5"/>
    </row>
    <row r="8" s="1" customFormat="1" customHeight="1" spans="1:26">
      <c r="A8" s="20">
        <v>7</v>
      </c>
      <c r="B8" s="21" t="s">
        <v>52</v>
      </c>
      <c r="C8" s="24" t="s">
        <v>53</v>
      </c>
      <c r="D8" s="22" t="s">
        <v>54</v>
      </c>
      <c r="E8" s="23">
        <v>4808.4</v>
      </c>
      <c r="F8" s="29" t="s">
        <v>23</v>
      </c>
      <c r="G8" s="29" t="s">
        <v>24</v>
      </c>
      <c r="H8" s="25">
        <v>1923</v>
      </c>
      <c r="I8" s="23">
        <v>2322.54</v>
      </c>
      <c r="J8" s="24" t="s">
        <v>23</v>
      </c>
      <c r="K8" s="24" t="s">
        <v>24</v>
      </c>
      <c r="L8" s="26">
        <v>929</v>
      </c>
      <c r="M8" s="27">
        <f t="shared" si="1"/>
        <v>2852</v>
      </c>
      <c r="N8" s="24" t="s">
        <v>23</v>
      </c>
      <c r="O8" s="24" t="s">
        <v>24</v>
      </c>
      <c r="P8" s="6" t="s">
        <v>25</v>
      </c>
      <c r="Q8" s="31" t="s">
        <v>55</v>
      </c>
      <c r="R8" s="30" t="s">
        <v>50</v>
      </c>
      <c r="S8" s="29" t="s">
        <v>56</v>
      </c>
      <c r="T8" s="29" t="s">
        <v>56</v>
      </c>
      <c r="U8" s="5"/>
      <c r="V8" s="5"/>
      <c r="W8" s="5"/>
      <c r="X8" s="5"/>
      <c r="Y8" s="5"/>
      <c r="Z8" s="5"/>
    </row>
    <row r="9" s="1" customFormat="1" customHeight="1" spans="1:26">
      <c r="A9" s="20">
        <v>8</v>
      </c>
      <c r="B9" s="21" t="s">
        <v>57</v>
      </c>
      <c r="C9" s="24" t="s">
        <v>40</v>
      </c>
      <c r="D9" s="22" t="s">
        <v>22</v>
      </c>
      <c r="E9" s="23">
        <v>7841.1</v>
      </c>
      <c r="F9" s="29" t="s">
        <v>23</v>
      </c>
      <c r="G9" s="29" t="s">
        <v>24</v>
      </c>
      <c r="H9" s="25">
        <v>3136</v>
      </c>
      <c r="I9" s="23">
        <v>2322.54</v>
      </c>
      <c r="J9" s="24" t="s">
        <v>23</v>
      </c>
      <c r="K9" s="24" t="s">
        <v>24</v>
      </c>
      <c r="L9" s="26">
        <v>929</v>
      </c>
      <c r="M9" s="27">
        <f t="shared" si="1"/>
        <v>4065</v>
      </c>
      <c r="N9" s="24" t="s">
        <v>23</v>
      </c>
      <c r="O9" s="24" t="s">
        <v>24</v>
      </c>
      <c r="P9" s="6" t="s">
        <v>25</v>
      </c>
      <c r="Q9" s="31" t="s">
        <v>58</v>
      </c>
      <c r="R9" s="30" t="s">
        <v>50</v>
      </c>
      <c r="S9" s="29" t="s">
        <v>59</v>
      </c>
      <c r="T9" s="29" t="s">
        <v>59</v>
      </c>
      <c r="U9" s="5"/>
      <c r="V9" s="5"/>
      <c r="W9" s="5"/>
      <c r="X9" s="5"/>
      <c r="Y9" s="5"/>
      <c r="Z9" s="5"/>
    </row>
    <row r="10" s="1" customFormat="1" customHeight="1" spans="1:26">
      <c r="A10" s="20">
        <v>9</v>
      </c>
      <c r="B10" s="21" t="s">
        <v>60</v>
      </c>
      <c r="C10" s="24" t="s">
        <v>21</v>
      </c>
      <c r="D10" s="22" t="s">
        <v>61</v>
      </c>
      <c r="E10" s="23">
        <v>8013.6</v>
      </c>
      <c r="F10" s="29" t="s">
        <v>23</v>
      </c>
      <c r="G10" s="29" t="s">
        <v>24</v>
      </c>
      <c r="H10" s="25">
        <v>3205</v>
      </c>
      <c r="I10" s="23">
        <v>2323.54</v>
      </c>
      <c r="J10" s="24" t="s">
        <v>23</v>
      </c>
      <c r="K10" s="24" t="s">
        <v>24</v>
      </c>
      <c r="L10" s="26">
        <v>929</v>
      </c>
      <c r="M10" s="27">
        <f t="shared" si="1"/>
        <v>4134</v>
      </c>
      <c r="N10" s="24" t="s">
        <v>23</v>
      </c>
      <c r="O10" s="24" t="s">
        <v>24</v>
      </c>
      <c r="P10" s="6" t="s">
        <v>25</v>
      </c>
      <c r="Q10" s="31" t="s">
        <v>62</v>
      </c>
      <c r="R10" s="30" t="s">
        <v>50</v>
      </c>
      <c r="S10" s="29" t="s">
        <v>63</v>
      </c>
      <c r="T10" s="29" t="s">
        <v>63</v>
      </c>
      <c r="U10" s="5"/>
      <c r="V10" s="5"/>
      <c r="W10" s="5"/>
      <c r="X10" s="5"/>
      <c r="Y10" s="5"/>
      <c r="Z10" s="5"/>
    </row>
    <row r="11" s="1" customFormat="1" customHeight="1" spans="1:26">
      <c r="A11" s="20">
        <v>10</v>
      </c>
      <c r="B11" s="6" t="s">
        <v>64</v>
      </c>
      <c r="C11" s="6" t="s">
        <v>21</v>
      </c>
      <c r="D11" s="22" t="s">
        <v>65</v>
      </c>
      <c r="E11" s="23">
        <v>4808.4</v>
      </c>
      <c r="F11" s="29" t="s">
        <v>23</v>
      </c>
      <c r="G11" s="29" t="s">
        <v>24</v>
      </c>
      <c r="H11" s="25">
        <v>1923</v>
      </c>
      <c r="I11" s="23">
        <v>2323.54</v>
      </c>
      <c r="J11" s="24" t="s">
        <v>23</v>
      </c>
      <c r="K11" s="24" t="s">
        <v>24</v>
      </c>
      <c r="L11" s="26">
        <v>929</v>
      </c>
      <c r="M11" s="27">
        <f t="shared" ref="M11:M74" si="2">SUM(H11,L11)</f>
        <v>2852</v>
      </c>
      <c r="N11" s="24" t="s">
        <v>23</v>
      </c>
      <c r="O11" s="24" t="s">
        <v>24</v>
      </c>
      <c r="P11" s="6" t="s">
        <v>25</v>
      </c>
      <c r="Q11" s="24" t="s">
        <v>42</v>
      </c>
      <c r="R11" s="30" t="s">
        <v>50</v>
      </c>
      <c r="S11" s="29" t="s">
        <v>66</v>
      </c>
      <c r="T11" s="29" t="s">
        <v>66</v>
      </c>
      <c r="U11" s="5"/>
      <c r="V11" s="5"/>
      <c r="W11" s="5"/>
      <c r="X11" s="5"/>
      <c r="Y11" s="5"/>
      <c r="Z11" s="5"/>
    </row>
    <row r="12" s="1" customFormat="1" customHeight="1" spans="1:26">
      <c r="A12" s="20">
        <v>11</v>
      </c>
      <c r="B12" s="6" t="s">
        <v>67</v>
      </c>
      <c r="C12" s="6" t="s">
        <v>21</v>
      </c>
      <c r="D12" s="22" t="s">
        <v>68</v>
      </c>
      <c r="E12" s="23">
        <v>7841.1</v>
      </c>
      <c r="F12" s="29" t="s">
        <v>23</v>
      </c>
      <c r="G12" s="29" t="s">
        <v>24</v>
      </c>
      <c r="H12" s="25">
        <v>3136</v>
      </c>
      <c r="I12" s="23">
        <v>2323.54</v>
      </c>
      <c r="J12" s="24" t="s">
        <v>23</v>
      </c>
      <c r="K12" s="24" t="s">
        <v>24</v>
      </c>
      <c r="L12" s="26">
        <v>929</v>
      </c>
      <c r="M12" s="27">
        <f t="shared" si="2"/>
        <v>4065</v>
      </c>
      <c r="N12" s="24" t="s">
        <v>23</v>
      </c>
      <c r="O12" s="24" t="s">
        <v>24</v>
      </c>
      <c r="P12" s="24" t="s">
        <v>25</v>
      </c>
      <c r="Q12" s="24" t="s">
        <v>45</v>
      </c>
      <c r="R12" s="30" t="s">
        <v>50</v>
      </c>
      <c r="S12" s="29" t="s">
        <v>69</v>
      </c>
      <c r="T12" s="29" t="s">
        <v>69</v>
      </c>
      <c r="U12" s="5"/>
      <c r="V12" s="5"/>
      <c r="W12" s="5"/>
      <c r="X12" s="5"/>
      <c r="Y12" s="5"/>
      <c r="Z12" s="5"/>
    </row>
    <row r="13" s="1" customFormat="1" customHeight="1" spans="1:26">
      <c r="A13" s="20">
        <v>12</v>
      </c>
      <c r="B13" s="6" t="s">
        <v>70</v>
      </c>
      <c r="C13" s="6" t="s">
        <v>40</v>
      </c>
      <c r="D13" s="22" t="s">
        <v>71</v>
      </c>
      <c r="E13" s="23">
        <v>4808.4</v>
      </c>
      <c r="F13" s="29" t="s">
        <v>23</v>
      </c>
      <c r="G13" s="29" t="s">
        <v>24</v>
      </c>
      <c r="H13" s="25">
        <v>1923</v>
      </c>
      <c r="I13" s="23">
        <v>0</v>
      </c>
      <c r="J13" s="24" t="s">
        <v>23</v>
      </c>
      <c r="K13" s="24" t="s">
        <v>24</v>
      </c>
      <c r="L13" s="26">
        <v>0</v>
      </c>
      <c r="M13" s="27">
        <f t="shared" si="2"/>
        <v>1923</v>
      </c>
      <c r="N13" s="24" t="s">
        <v>23</v>
      </c>
      <c r="O13" s="24" t="s">
        <v>24</v>
      </c>
      <c r="P13" s="6" t="s">
        <v>25</v>
      </c>
      <c r="Q13" s="24" t="s">
        <v>72</v>
      </c>
      <c r="R13" s="30" t="s">
        <v>50</v>
      </c>
      <c r="S13" s="29" t="s">
        <v>66</v>
      </c>
      <c r="T13" s="29" t="s">
        <v>66</v>
      </c>
      <c r="U13" s="5"/>
      <c r="V13" s="5"/>
      <c r="W13" s="5"/>
      <c r="X13" s="5"/>
      <c r="Y13" s="5"/>
      <c r="Z13" s="5"/>
    </row>
    <row r="14" s="1" customFormat="1" customHeight="1" spans="1:26">
      <c r="A14" s="20">
        <v>13</v>
      </c>
      <c r="B14" s="6" t="s">
        <v>73</v>
      </c>
      <c r="C14" s="6" t="s">
        <v>40</v>
      </c>
      <c r="D14" s="22" t="s">
        <v>74</v>
      </c>
      <c r="E14" s="23">
        <v>2613.7</v>
      </c>
      <c r="F14" s="29" t="s">
        <v>23</v>
      </c>
      <c r="G14" s="29" t="s">
        <v>75</v>
      </c>
      <c r="H14" s="25">
        <v>1045</v>
      </c>
      <c r="I14" s="23">
        <v>774.18</v>
      </c>
      <c r="J14" s="24" t="s">
        <v>23</v>
      </c>
      <c r="K14" s="24" t="s">
        <v>75</v>
      </c>
      <c r="L14" s="26">
        <v>309</v>
      </c>
      <c r="M14" s="27">
        <f t="shared" si="2"/>
        <v>1354</v>
      </c>
      <c r="N14" s="24" t="s">
        <v>23</v>
      </c>
      <c r="O14" s="24" t="s">
        <v>24</v>
      </c>
      <c r="P14" s="6" t="s">
        <v>25</v>
      </c>
      <c r="Q14" s="24" t="s">
        <v>76</v>
      </c>
      <c r="R14" s="30" t="s">
        <v>50</v>
      </c>
      <c r="S14" s="29" t="s">
        <v>77</v>
      </c>
      <c r="T14" s="29" t="s">
        <v>77</v>
      </c>
      <c r="U14" s="5"/>
      <c r="V14" s="5"/>
      <c r="W14" s="5"/>
      <c r="X14" s="5"/>
      <c r="Y14" s="5"/>
      <c r="Z14" s="5"/>
    </row>
    <row r="15" s="1" customFormat="1" customHeight="1" spans="1:26">
      <c r="A15" s="20">
        <v>14</v>
      </c>
      <c r="B15" s="21" t="s">
        <v>78</v>
      </c>
      <c r="C15" s="24" t="s">
        <v>21</v>
      </c>
      <c r="D15" s="22" t="s">
        <v>79</v>
      </c>
      <c r="E15" s="23">
        <v>4808.4</v>
      </c>
      <c r="F15" s="29" t="s">
        <v>23</v>
      </c>
      <c r="G15" s="29" t="s">
        <v>24</v>
      </c>
      <c r="H15" s="25">
        <v>1923</v>
      </c>
      <c r="I15" s="23">
        <v>2323.54</v>
      </c>
      <c r="J15" s="24" t="s">
        <v>23</v>
      </c>
      <c r="K15" s="24" t="s">
        <v>24</v>
      </c>
      <c r="L15" s="26">
        <v>929</v>
      </c>
      <c r="M15" s="27">
        <f t="shared" si="2"/>
        <v>2852</v>
      </c>
      <c r="N15" s="24" t="s">
        <v>23</v>
      </c>
      <c r="O15" s="24" t="s">
        <v>24</v>
      </c>
      <c r="P15" s="6" t="s">
        <v>25</v>
      </c>
      <c r="Q15" s="24" t="s">
        <v>80</v>
      </c>
      <c r="R15" s="30" t="s">
        <v>50</v>
      </c>
      <c r="S15" s="29" t="s">
        <v>81</v>
      </c>
      <c r="T15" s="29" t="s">
        <v>81</v>
      </c>
      <c r="U15" s="5"/>
      <c r="V15" s="5"/>
      <c r="W15" s="5"/>
      <c r="X15" s="5"/>
      <c r="Y15" s="5"/>
      <c r="Z15" s="5"/>
    </row>
    <row r="16" s="1" customFormat="1" customHeight="1" spans="1:26">
      <c r="A16" s="20">
        <v>15</v>
      </c>
      <c r="B16" s="21" t="s">
        <v>82</v>
      </c>
      <c r="C16" s="24" t="s">
        <v>21</v>
      </c>
      <c r="D16" s="22" t="s">
        <v>83</v>
      </c>
      <c r="E16" s="23">
        <v>7841.1</v>
      </c>
      <c r="F16" s="29" t="s">
        <v>23</v>
      </c>
      <c r="G16" s="29" t="s">
        <v>24</v>
      </c>
      <c r="H16" s="25">
        <v>3136</v>
      </c>
      <c r="I16" s="23">
        <v>0</v>
      </c>
      <c r="J16" s="24" t="s">
        <v>23</v>
      </c>
      <c r="K16" s="24" t="s">
        <v>24</v>
      </c>
      <c r="L16" s="26">
        <v>0</v>
      </c>
      <c r="M16" s="27">
        <f t="shared" si="2"/>
        <v>3136</v>
      </c>
      <c r="N16" s="29"/>
      <c r="O16" s="29"/>
      <c r="P16" s="24" t="s">
        <v>25</v>
      </c>
      <c r="Q16" s="24" t="s">
        <v>84</v>
      </c>
      <c r="R16" s="30" t="s">
        <v>85</v>
      </c>
      <c r="S16" s="29" t="s">
        <v>86</v>
      </c>
      <c r="T16" s="29" t="s">
        <v>86</v>
      </c>
      <c r="U16" s="5"/>
      <c r="V16" s="5"/>
      <c r="W16" s="5"/>
      <c r="X16" s="5"/>
      <c r="Y16" s="5"/>
      <c r="Z16" s="5"/>
    </row>
    <row r="17" s="1" customFormat="1" customHeight="1" spans="1:251">
      <c r="A17" s="20">
        <v>16</v>
      </c>
      <c r="B17" s="6" t="s">
        <v>87</v>
      </c>
      <c r="C17" s="6" t="s">
        <v>40</v>
      </c>
      <c r="D17" s="22" t="s">
        <v>88</v>
      </c>
      <c r="E17" s="23">
        <v>6591.75</v>
      </c>
      <c r="F17" s="29" t="s">
        <v>23</v>
      </c>
      <c r="G17" s="29" t="s">
        <v>35</v>
      </c>
      <c r="H17" s="25">
        <v>2636</v>
      </c>
      <c r="I17" s="23">
        <v>1935.45</v>
      </c>
      <c r="J17" s="24" t="s">
        <v>23</v>
      </c>
      <c r="K17" s="24" t="s">
        <v>35</v>
      </c>
      <c r="L17" s="26">
        <v>774</v>
      </c>
      <c r="M17" s="27">
        <f t="shared" si="2"/>
        <v>3410</v>
      </c>
      <c r="N17" s="24" t="s">
        <v>23</v>
      </c>
      <c r="O17" s="24" t="s">
        <v>35</v>
      </c>
      <c r="P17" s="24" t="s">
        <v>25</v>
      </c>
      <c r="Q17" s="29" t="s">
        <v>89</v>
      </c>
      <c r="R17" s="30" t="s">
        <v>90</v>
      </c>
      <c r="S17" s="29" t="s">
        <v>91</v>
      </c>
      <c r="T17" s="29" t="s">
        <v>91</v>
      </c>
      <c r="U17" s="5"/>
      <c r="V17" s="5"/>
      <c r="W17" s="5"/>
      <c r="X17" s="5"/>
      <c r="Y17" s="5"/>
      <c r="Z17" s="5"/>
    </row>
    <row r="18" s="1" customFormat="1" customHeight="1" spans="1:251">
      <c r="A18" s="20">
        <v>17</v>
      </c>
      <c r="B18" s="6" t="s">
        <v>92</v>
      </c>
      <c r="C18" s="6" t="s">
        <v>40</v>
      </c>
      <c r="D18" s="22" t="s">
        <v>93</v>
      </c>
      <c r="E18" s="23">
        <v>784.11</v>
      </c>
      <c r="F18" s="29" t="s">
        <v>23</v>
      </c>
      <c r="G18" s="29" t="s">
        <v>23</v>
      </c>
      <c r="H18" s="25">
        <v>313</v>
      </c>
      <c r="I18" s="23">
        <v>387.09</v>
      </c>
      <c r="J18" s="24" t="s">
        <v>23</v>
      </c>
      <c r="K18" s="24" t="s">
        <v>23</v>
      </c>
      <c r="L18" s="26">
        <v>154</v>
      </c>
      <c r="M18" s="27">
        <f t="shared" si="2"/>
        <v>467</v>
      </c>
      <c r="N18" s="24" t="s">
        <v>23</v>
      </c>
      <c r="O18" s="24" t="s">
        <v>23</v>
      </c>
      <c r="P18" s="24" t="s">
        <v>25</v>
      </c>
      <c r="Q18" s="29" t="s">
        <v>94</v>
      </c>
      <c r="R18" s="30" t="s">
        <v>90</v>
      </c>
      <c r="S18" s="29" t="s">
        <v>95</v>
      </c>
      <c r="T18" s="29" t="s">
        <v>95</v>
      </c>
      <c r="U18" s="5"/>
      <c r="V18" s="5"/>
      <c r="W18" s="5"/>
      <c r="X18" s="5"/>
      <c r="Y18" s="5"/>
      <c r="Z18" s="5"/>
    </row>
    <row r="19" s="1" customFormat="1" customHeight="1" spans="1:251">
      <c r="A19" s="20">
        <v>18</v>
      </c>
      <c r="B19" s="6" t="s">
        <v>96</v>
      </c>
      <c r="C19" s="6" t="s">
        <v>40</v>
      </c>
      <c r="D19" s="22" t="s">
        <v>97</v>
      </c>
      <c r="E19" s="23">
        <v>7841.1</v>
      </c>
      <c r="F19" s="29" t="s">
        <v>23</v>
      </c>
      <c r="G19" s="29" t="s">
        <v>24</v>
      </c>
      <c r="H19" s="25">
        <v>3136</v>
      </c>
      <c r="I19" s="23">
        <v>2322.54</v>
      </c>
      <c r="J19" s="24" t="s">
        <v>23</v>
      </c>
      <c r="K19" s="24" t="s">
        <v>24</v>
      </c>
      <c r="L19" s="26">
        <v>929</v>
      </c>
      <c r="M19" s="27">
        <f t="shared" si="2"/>
        <v>4065</v>
      </c>
      <c r="N19" s="29" t="s">
        <v>23</v>
      </c>
      <c r="O19" s="29" t="s">
        <v>24</v>
      </c>
      <c r="P19" s="24" t="s">
        <v>25</v>
      </c>
      <c r="Q19" s="29" t="s">
        <v>98</v>
      </c>
      <c r="R19" s="30" t="s">
        <v>90</v>
      </c>
      <c r="S19" s="29" t="s">
        <v>99</v>
      </c>
      <c r="T19" s="29" t="s">
        <v>99</v>
      </c>
      <c r="U19" s="5"/>
      <c r="V19" s="5"/>
      <c r="W19" s="5"/>
      <c r="X19" s="5"/>
      <c r="Y19" s="5"/>
      <c r="Z19" s="5"/>
    </row>
    <row r="20" s="1" customFormat="1" customHeight="1" spans="1:251">
      <c r="A20" s="20">
        <v>19</v>
      </c>
      <c r="B20" s="6" t="s">
        <v>100</v>
      </c>
      <c r="C20" s="6" t="s">
        <v>40</v>
      </c>
      <c r="D20" s="22" t="s">
        <v>41</v>
      </c>
      <c r="E20" s="23">
        <v>1306.85</v>
      </c>
      <c r="F20" s="29" t="s">
        <v>23</v>
      </c>
      <c r="G20" s="29" t="s">
        <v>23</v>
      </c>
      <c r="H20" s="25">
        <v>522</v>
      </c>
      <c r="I20" s="23">
        <v>387.09</v>
      </c>
      <c r="J20" s="24" t="s">
        <v>23</v>
      </c>
      <c r="K20" s="24" t="s">
        <v>23</v>
      </c>
      <c r="L20" s="26">
        <v>154</v>
      </c>
      <c r="M20" s="27">
        <f t="shared" si="2"/>
        <v>676</v>
      </c>
      <c r="N20" s="24" t="s">
        <v>23</v>
      </c>
      <c r="O20" s="24" t="s">
        <v>23</v>
      </c>
      <c r="P20" s="24" t="s">
        <v>25</v>
      </c>
      <c r="Q20" s="24" t="s">
        <v>98</v>
      </c>
      <c r="R20" s="30" t="s">
        <v>90</v>
      </c>
      <c r="S20" s="29" t="s">
        <v>101</v>
      </c>
      <c r="T20" s="29" t="s">
        <v>101</v>
      </c>
      <c r="U20" s="5"/>
      <c r="V20" s="5"/>
      <c r="W20" s="5"/>
      <c r="X20" s="5"/>
      <c r="Y20" s="5"/>
      <c r="Z20" s="5"/>
    </row>
    <row r="21" s="1" customFormat="1" customHeight="1" spans="1:251">
      <c r="A21" s="20">
        <v>20</v>
      </c>
      <c r="B21" s="6" t="s">
        <v>102</v>
      </c>
      <c r="C21" s="32" t="s">
        <v>21</v>
      </c>
      <c r="D21" s="22" t="s">
        <v>103</v>
      </c>
      <c r="E21" s="23">
        <v>8013.6</v>
      </c>
      <c r="F21" s="29" t="s">
        <v>23</v>
      </c>
      <c r="G21" s="29" t="s">
        <v>24</v>
      </c>
      <c r="H21" s="25">
        <v>3205</v>
      </c>
      <c r="I21" s="23">
        <v>2322.54</v>
      </c>
      <c r="J21" s="24" t="s">
        <v>23</v>
      </c>
      <c r="K21" s="24" t="s">
        <v>24</v>
      </c>
      <c r="L21" s="26">
        <v>929</v>
      </c>
      <c r="M21" s="27">
        <f t="shared" si="2"/>
        <v>4134</v>
      </c>
      <c r="N21" s="29" t="s">
        <v>23</v>
      </c>
      <c r="O21" s="29" t="s">
        <v>24</v>
      </c>
      <c r="P21" s="24" t="s">
        <v>25</v>
      </c>
      <c r="Q21" s="24" t="s">
        <v>104</v>
      </c>
      <c r="R21" s="33" t="s">
        <v>90</v>
      </c>
      <c r="S21" s="29" t="s">
        <v>105</v>
      </c>
      <c r="T21" s="6" t="s">
        <v>105</v>
      </c>
      <c r="U21" s="5"/>
      <c r="V21" s="5"/>
      <c r="W21" s="5"/>
      <c r="X21" s="5"/>
      <c r="Y21" s="5"/>
      <c r="Z21" s="5"/>
    </row>
    <row r="22" s="1" customFormat="1" customHeight="1" spans="1:251">
      <c r="A22" s="20">
        <v>21</v>
      </c>
      <c r="B22" s="6" t="s">
        <v>106</v>
      </c>
      <c r="C22" s="6" t="s">
        <v>40</v>
      </c>
      <c r="D22" s="22" t="s">
        <v>22</v>
      </c>
      <c r="E22" s="23">
        <v>0</v>
      </c>
      <c r="F22" s="24" t="s">
        <v>23</v>
      </c>
      <c r="G22" s="24" t="s">
        <v>24</v>
      </c>
      <c r="H22" s="25">
        <v>0</v>
      </c>
      <c r="I22" s="23">
        <v>2322.54</v>
      </c>
      <c r="J22" s="24" t="s">
        <v>23</v>
      </c>
      <c r="K22" s="24" t="s">
        <v>24</v>
      </c>
      <c r="L22" s="26">
        <v>929</v>
      </c>
      <c r="M22" s="27">
        <f t="shared" si="2"/>
        <v>929</v>
      </c>
      <c r="N22" s="29" t="s">
        <v>23</v>
      </c>
      <c r="O22" s="29" t="s">
        <v>24</v>
      </c>
      <c r="P22" s="24" t="s">
        <v>25</v>
      </c>
      <c r="Q22" s="24" t="s">
        <v>107</v>
      </c>
      <c r="R22" s="33" t="s">
        <v>90</v>
      </c>
      <c r="S22" s="29" t="s">
        <v>108</v>
      </c>
      <c r="T22" s="29" t="s">
        <v>108</v>
      </c>
      <c r="U22" s="5"/>
      <c r="V22" s="5"/>
      <c r="W22" s="5"/>
      <c r="X22" s="5"/>
      <c r="Y22" s="5"/>
      <c r="Z22" s="5"/>
    </row>
    <row r="23" s="1" customFormat="1" customHeight="1" spans="1:251">
      <c r="A23" s="20">
        <v>22</v>
      </c>
      <c r="B23" s="24" t="s">
        <v>109</v>
      </c>
      <c r="C23" s="24" t="s">
        <v>21</v>
      </c>
      <c r="D23" s="22" t="s">
        <v>110</v>
      </c>
      <c r="E23" s="23">
        <v>7841.1</v>
      </c>
      <c r="F23" s="29" t="s">
        <v>23</v>
      </c>
      <c r="G23" s="29" t="s">
        <v>24</v>
      </c>
      <c r="H23" s="25">
        <v>3136</v>
      </c>
      <c r="I23" s="23">
        <v>2322.54</v>
      </c>
      <c r="J23" s="24" t="s">
        <v>23</v>
      </c>
      <c r="K23" s="24" t="s">
        <v>24</v>
      </c>
      <c r="L23" s="26">
        <v>929</v>
      </c>
      <c r="M23" s="27">
        <f t="shared" si="2"/>
        <v>4065</v>
      </c>
      <c r="N23" s="29" t="s">
        <v>23</v>
      </c>
      <c r="O23" s="29" t="s">
        <v>24</v>
      </c>
      <c r="P23" s="24" t="s">
        <v>25</v>
      </c>
      <c r="Q23" s="24" t="s">
        <v>111</v>
      </c>
      <c r="R23" s="30" t="s">
        <v>90</v>
      </c>
      <c r="S23" s="24" t="s">
        <v>112</v>
      </c>
      <c r="T23" s="24" t="s">
        <v>112</v>
      </c>
      <c r="U23" s="5"/>
      <c r="V23" s="5"/>
      <c r="W23" s="5"/>
      <c r="X23" s="5"/>
      <c r="Y23" s="5"/>
      <c r="Z23" s="5"/>
    </row>
    <row r="24" s="1" customFormat="1" customHeight="1" spans="1:251">
      <c r="A24" s="20">
        <v>23</v>
      </c>
      <c r="B24" s="6" t="s">
        <v>113</v>
      </c>
      <c r="C24" s="6" t="s">
        <v>40</v>
      </c>
      <c r="D24" s="22" t="s">
        <v>114</v>
      </c>
      <c r="E24" s="23">
        <v>7841.1</v>
      </c>
      <c r="F24" s="29" t="s">
        <v>23</v>
      </c>
      <c r="G24" s="29" t="s">
        <v>24</v>
      </c>
      <c r="H24" s="25">
        <v>3136</v>
      </c>
      <c r="I24" s="23">
        <v>0</v>
      </c>
      <c r="J24" s="24" t="s">
        <v>23</v>
      </c>
      <c r="K24" s="24" t="s">
        <v>24</v>
      </c>
      <c r="L24" s="26">
        <v>0</v>
      </c>
      <c r="M24" s="27">
        <f t="shared" si="2"/>
        <v>3136</v>
      </c>
      <c r="N24" s="29" t="s">
        <v>23</v>
      </c>
      <c r="O24" s="29" t="s">
        <v>24</v>
      </c>
      <c r="P24" s="24" t="s">
        <v>25</v>
      </c>
      <c r="Q24" s="24" t="s">
        <v>115</v>
      </c>
      <c r="R24" s="30" t="s">
        <v>90</v>
      </c>
      <c r="S24" s="29" t="s">
        <v>116</v>
      </c>
      <c r="T24" s="29" t="s">
        <v>116</v>
      </c>
      <c r="U24" s="5"/>
      <c r="V24" s="5"/>
      <c r="W24" s="5"/>
      <c r="X24" s="5"/>
      <c r="Y24" s="5"/>
      <c r="Z24" s="5"/>
    </row>
    <row r="25" s="1" customFormat="1" customHeight="1" spans="1:251">
      <c r="A25" s="20">
        <v>24</v>
      </c>
      <c r="B25" s="6" t="s">
        <v>117</v>
      </c>
      <c r="C25" s="6" t="s">
        <v>21</v>
      </c>
      <c r="D25" s="22" t="s">
        <v>118</v>
      </c>
      <c r="E25" s="23">
        <v>4808.4</v>
      </c>
      <c r="F25" s="29" t="s">
        <v>23</v>
      </c>
      <c r="G25" s="29" t="s">
        <v>24</v>
      </c>
      <c r="H25" s="25">
        <v>1923</v>
      </c>
      <c r="I25" s="23">
        <v>2322.54</v>
      </c>
      <c r="J25" s="24" t="s">
        <v>23</v>
      </c>
      <c r="K25" s="24" t="s">
        <v>24</v>
      </c>
      <c r="L25" s="26">
        <v>929</v>
      </c>
      <c r="M25" s="27">
        <f t="shared" si="2"/>
        <v>2852</v>
      </c>
      <c r="N25" s="29" t="s">
        <v>23</v>
      </c>
      <c r="O25" s="29" t="s">
        <v>24</v>
      </c>
      <c r="P25" s="24" t="s">
        <v>25</v>
      </c>
      <c r="Q25" s="21" t="s">
        <v>119</v>
      </c>
      <c r="R25" s="30" t="s">
        <v>120</v>
      </c>
      <c r="S25" s="29" t="s">
        <v>121</v>
      </c>
      <c r="T25" s="29" t="s">
        <v>121</v>
      </c>
      <c r="U25" s="5"/>
      <c r="V25" s="5"/>
      <c r="W25" s="5"/>
      <c r="X25" s="5"/>
      <c r="Y25" s="5"/>
      <c r="Z25" s="5"/>
    </row>
    <row r="26" s="1" customFormat="1" customHeight="1" spans="1:251">
      <c r="A26" s="20">
        <v>25</v>
      </c>
      <c r="B26" s="21" t="s">
        <v>122</v>
      </c>
      <c r="C26" s="24" t="s">
        <v>21</v>
      </c>
      <c r="D26" s="22" t="s">
        <v>123</v>
      </c>
      <c r="E26" s="23">
        <v>8013.6</v>
      </c>
      <c r="F26" s="29" t="s">
        <v>23</v>
      </c>
      <c r="G26" s="29" t="s">
        <v>24</v>
      </c>
      <c r="H26" s="25">
        <v>3205</v>
      </c>
      <c r="I26" s="23">
        <v>2322.54</v>
      </c>
      <c r="J26" s="24" t="s">
        <v>23</v>
      </c>
      <c r="K26" s="24" t="s">
        <v>24</v>
      </c>
      <c r="L26" s="26">
        <v>929</v>
      </c>
      <c r="M26" s="27">
        <f t="shared" si="2"/>
        <v>4134</v>
      </c>
      <c r="N26" s="29" t="s">
        <v>23</v>
      </c>
      <c r="O26" s="29" t="s">
        <v>24</v>
      </c>
      <c r="P26" s="24" t="s">
        <v>25</v>
      </c>
      <c r="Q26" s="24" t="s">
        <v>124</v>
      </c>
      <c r="R26" s="30" t="s">
        <v>120</v>
      </c>
      <c r="S26" s="29" t="s">
        <v>125</v>
      </c>
      <c r="T26" s="29" t="s">
        <v>101</v>
      </c>
      <c r="U26" s="5"/>
      <c r="V26" s="5"/>
      <c r="W26" s="5"/>
      <c r="X26" s="5"/>
      <c r="Y26" s="5"/>
      <c r="Z26" s="5"/>
    </row>
    <row r="27" s="1" customFormat="1" ht="30" customHeight="1" spans="1:251">
      <c r="A27" s="20">
        <v>26</v>
      </c>
      <c r="B27" s="21" t="s">
        <v>126</v>
      </c>
      <c r="C27" s="21" t="s">
        <v>21</v>
      </c>
      <c r="D27" s="22" t="s">
        <v>127</v>
      </c>
      <c r="E27" s="23">
        <v>9512.06</v>
      </c>
      <c r="F27" s="29" t="s">
        <v>128</v>
      </c>
      <c r="G27" s="29" t="s">
        <v>24</v>
      </c>
      <c r="H27" s="34">
        <v>3804</v>
      </c>
      <c r="I27" s="23">
        <v>4645.08</v>
      </c>
      <c r="J27" s="29" t="s">
        <v>128</v>
      </c>
      <c r="K27" s="29" t="s">
        <v>24</v>
      </c>
      <c r="L27" s="34">
        <v>1858</v>
      </c>
      <c r="M27" s="27">
        <f t="shared" si="2"/>
        <v>5662</v>
      </c>
      <c r="N27" s="29" t="s">
        <v>23</v>
      </c>
      <c r="O27" s="29" t="s">
        <v>24</v>
      </c>
      <c r="P27" s="21" t="s">
        <v>25</v>
      </c>
      <c r="Q27" s="24" t="s">
        <v>129</v>
      </c>
      <c r="R27" s="28" t="s">
        <v>120</v>
      </c>
      <c r="S27" s="21" t="s">
        <v>32</v>
      </c>
      <c r="T27" s="21" t="s">
        <v>32</v>
      </c>
      <c r="U27" s="5"/>
      <c r="V27" s="5"/>
      <c r="W27" s="5"/>
      <c r="X27" s="5"/>
      <c r="Y27" s="5"/>
      <c r="Z27" s="5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</row>
    <row r="28" s="1" customFormat="1" customHeight="1" spans="1:251">
      <c r="A28" s="20">
        <v>27</v>
      </c>
      <c r="B28" s="21" t="s">
        <v>130</v>
      </c>
      <c r="C28" s="24" t="s">
        <v>40</v>
      </c>
      <c r="D28" s="22" t="s">
        <v>22</v>
      </c>
      <c r="E28" s="23">
        <v>8013.6</v>
      </c>
      <c r="F28" s="29" t="s">
        <v>23</v>
      </c>
      <c r="G28" s="29" t="s">
        <v>24</v>
      </c>
      <c r="H28" s="25">
        <v>3205</v>
      </c>
      <c r="I28" s="23">
        <v>2322.54</v>
      </c>
      <c r="J28" s="24" t="s">
        <v>23</v>
      </c>
      <c r="K28" s="24" t="s">
        <v>24</v>
      </c>
      <c r="L28" s="26">
        <v>929</v>
      </c>
      <c r="M28" s="27">
        <f t="shared" si="2"/>
        <v>4134</v>
      </c>
      <c r="N28" s="24" t="s">
        <v>23</v>
      </c>
      <c r="O28" s="24" t="s">
        <v>24</v>
      </c>
      <c r="P28" s="24" t="s">
        <v>25</v>
      </c>
      <c r="Q28" s="24" t="s">
        <v>26</v>
      </c>
      <c r="R28" s="30" t="s">
        <v>131</v>
      </c>
      <c r="S28" s="29" t="s">
        <v>28</v>
      </c>
      <c r="T28" s="29" t="s">
        <v>28</v>
      </c>
      <c r="U28" s="5"/>
      <c r="V28" s="5"/>
      <c r="W28" s="5"/>
      <c r="X28" s="5"/>
      <c r="Y28" s="5"/>
      <c r="Z28" s="5"/>
    </row>
    <row r="29" s="1" customFormat="1" customHeight="1" spans="1:251">
      <c r="A29" s="20">
        <v>28</v>
      </c>
      <c r="B29" s="21" t="s">
        <v>132</v>
      </c>
      <c r="C29" s="24" t="s">
        <v>21</v>
      </c>
      <c r="D29" s="22" t="s">
        <v>133</v>
      </c>
      <c r="E29" s="23">
        <v>4808.4</v>
      </c>
      <c r="F29" s="29" t="s">
        <v>23</v>
      </c>
      <c r="G29" s="29" t="s">
        <v>24</v>
      </c>
      <c r="H29" s="25">
        <v>1923</v>
      </c>
      <c r="I29" s="23">
        <v>2322.54</v>
      </c>
      <c r="J29" s="24" t="s">
        <v>23</v>
      </c>
      <c r="K29" s="24" t="s">
        <v>24</v>
      </c>
      <c r="L29" s="26">
        <v>929</v>
      </c>
      <c r="M29" s="27">
        <f t="shared" si="2"/>
        <v>2852</v>
      </c>
      <c r="N29" s="24" t="s">
        <v>23</v>
      </c>
      <c r="O29" s="24" t="s">
        <v>24</v>
      </c>
      <c r="P29" s="24" t="s">
        <v>25</v>
      </c>
      <c r="Q29" s="24" t="s">
        <v>134</v>
      </c>
      <c r="R29" s="30" t="s">
        <v>131</v>
      </c>
      <c r="S29" s="29" t="s">
        <v>135</v>
      </c>
      <c r="T29" s="29" t="s">
        <v>135</v>
      </c>
      <c r="U29" s="5"/>
      <c r="V29" s="5"/>
      <c r="W29" s="5"/>
      <c r="X29" s="5"/>
      <c r="Y29" s="5"/>
      <c r="Z29" s="5"/>
    </row>
    <row r="30" s="1" customFormat="1" customHeight="1" spans="1:251">
      <c r="A30" s="20">
        <v>29</v>
      </c>
      <c r="B30" s="35" t="s">
        <v>136</v>
      </c>
      <c r="C30" s="36" t="s">
        <v>40</v>
      </c>
      <c r="D30" s="22" t="s">
        <v>137</v>
      </c>
      <c r="E30" s="23">
        <v>8013.6</v>
      </c>
      <c r="F30" s="29" t="s">
        <v>23</v>
      </c>
      <c r="G30" s="29" t="s">
        <v>24</v>
      </c>
      <c r="H30" s="25">
        <v>3205</v>
      </c>
      <c r="I30" s="23">
        <v>2322.54</v>
      </c>
      <c r="J30" s="24" t="s">
        <v>23</v>
      </c>
      <c r="K30" s="24" t="s">
        <v>24</v>
      </c>
      <c r="L30" s="26">
        <v>929</v>
      </c>
      <c r="M30" s="27">
        <f t="shared" si="2"/>
        <v>4134</v>
      </c>
      <c r="N30" s="29" t="s">
        <v>23</v>
      </c>
      <c r="O30" s="29" t="s">
        <v>24</v>
      </c>
      <c r="P30" s="37" t="s">
        <v>138</v>
      </c>
      <c r="Q30" s="38">
        <v>20</v>
      </c>
      <c r="R30" s="39" t="s">
        <v>139</v>
      </c>
      <c r="S30" s="29" t="s">
        <v>32</v>
      </c>
      <c r="T30" s="29" t="s">
        <v>32</v>
      </c>
      <c r="U30" s="5"/>
      <c r="V30" s="5"/>
      <c r="W30" s="5"/>
      <c r="X30" s="5"/>
      <c r="Y30" s="5"/>
      <c r="Z30" s="5"/>
    </row>
    <row r="31" s="1" customFormat="1" customHeight="1" spans="1:251">
      <c r="A31" s="20">
        <v>30</v>
      </c>
      <c r="B31" s="35" t="s">
        <v>140</v>
      </c>
      <c r="C31" s="36" t="s">
        <v>40</v>
      </c>
      <c r="D31" s="22" t="s">
        <v>141</v>
      </c>
      <c r="E31" s="23">
        <v>4007</v>
      </c>
      <c r="F31" s="29" t="s">
        <v>23</v>
      </c>
      <c r="G31" s="29" t="s">
        <v>35</v>
      </c>
      <c r="H31" s="25">
        <v>1602</v>
      </c>
      <c r="I31" s="23">
        <v>1935.45</v>
      </c>
      <c r="J31" s="24" t="s">
        <v>23</v>
      </c>
      <c r="K31" s="24" t="s">
        <v>35</v>
      </c>
      <c r="L31" s="26">
        <v>774</v>
      </c>
      <c r="M31" s="27">
        <f t="shared" si="2"/>
        <v>2376</v>
      </c>
      <c r="N31" s="29" t="s">
        <v>23</v>
      </c>
      <c r="O31" s="29" t="s">
        <v>35</v>
      </c>
      <c r="P31" s="37" t="s">
        <v>138</v>
      </c>
      <c r="Q31" s="38">
        <v>26</v>
      </c>
      <c r="R31" s="39" t="s">
        <v>139</v>
      </c>
      <c r="S31" s="29" t="s">
        <v>142</v>
      </c>
      <c r="T31" s="29" t="s">
        <v>142</v>
      </c>
      <c r="U31" s="5"/>
      <c r="V31" s="5"/>
      <c r="W31" s="5"/>
      <c r="X31" s="5"/>
      <c r="Y31" s="5"/>
      <c r="Z31" s="5"/>
    </row>
    <row r="32" s="1" customFormat="1" customHeight="1" spans="1:251">
      <c r="A32" s="20">
        <v>31</v>
      </c>
      <c r="B32" s="35" t="s">
        <v>143</v>
      </c>
      <c r="C32" s="36" t="s">
        <v>40</v>
      </c>
      <c r="D32" s="22" t="s">
        <v>144</v>
      </c>
      <c r="E32" s="23">
        <v>6591.75</v>
      </c>
      <c r="F32" s="29" t="s">
        <v>23</v>
      </c>
      <c r="G32" s="29" t="s">
        <v>35</v>
      </c>
      <c r="H32" s="25">
        <v>2636</v>
      </c>
      <c r="I32" s="23">
        <v>1935.45</v>
      </c>
      <c r="J32" s="24" t="s">
        <v>23</v>
      </c>
      <c r="K32" s="24" t="s">
        <v>35</v>
      </c>
      <c r="L32" s="26">
        <v>774</v>
      </c>
      <c r="M32" s="27">
        <f t="shared" si="2"/>
        <v>3410</v>
      </c>
      <c r="N32" s="29">
        <v>202507</v>
      </c>
      <c r="O32" s="29">
        <v>202511</v>
      </c>
      <c r="P32" s="37" t="s">
        <v>138</v>
      </c>
      <c r="Q32" s="38">
        <v>53</v>
      </c>
      <c r="R32" s="39" t="s">
        <v>139</v>
      </c>
      <c r="S32" s="29" t="s">
        <v>91</v>
      </c>
      <c r="T32" s="29" t="s">
        <v>91</v>
      </c>
      <c r="U32" s="5"/>
      <c r="V32" s="5"/>
      <c r="W32" s="5"/>
      <c r="X32" s="5"/>
      <c r="Y32" s="5"/>
      <c r="Z32" s="5"/>
    </row>
    <row r="33" s="1" customFormat="1" customHeight="1" spans="1:26">
      <c r="A33" s="20">
        <v>32</v>
      </c>
      <c r="B33" s="35" t="s">
        <v>145</v>
      </c>
      <c r="C33" s="36" t="s">
        <v>40</v>
      </c>
      <c r="D33" s="22" t="s">
        <v>146</v>
      </c>
      <c r="E33" s="23">
        <v>4007</v>
      </c>
      <c r="F33" s="29" t="s">
        <v>23</v>
      </c>
      <c r="G33" s="29" t="s">
        <v>35</v>
      </c>
      <c r="H33" s="25">
        <v>1602</v>
      </c>
      <c r="I33" s="23">
        <v>1935.45</v>
      </c>
      <c r="J33" s="24" t="s">
        <v>23</v>
      </c>
      <c r="K33" s="24" t="s">
        <v>35</v>
      </c>
      <c r="L33" s="26">
        <v>774</v>
      </c>
      <c r="M33" s="27">
        <f t="shared" si="2"/>
        <v>2376</v>
      </c>
      <c r="N33" s="29" t="s">
        <v>23</v>
      </c>
      <c r="O33" s="29" t="s">
        <v>35</v>
      </c>
      <c r="P33" s="37" t="s">
        <v>138</v>
      </c>
      <c r="Q33" s="38">
        <v>21</v>
      </c>
      <c r="R33" s="39" t="s">
        <v>139</v>
      </c>
      <c r="S33" s="29" t="s">
        <v>28</v>
      </c>
      <c r="T33" s="29" t="s">
        <v>28</v>
      </c>
      <c r="U33" s="5"/>
      <c r="V33" s="5"/>
      <c r="W33" s="5"/>
      <c r="X33" s="5"/>
      <c r="Y33" s="5"/>
      <c r="Z33" s="5"/>
    </row>
    <row r="34" s="1" customFormat="1" customHeight="1" spans="1:26">
      <c r="A34" s="20">
        <v>33</v>
      </c>
      <c r="B34" s="35" t="s">
        <v>147</v>
      </c>
      <c r="C34" s="36" t="s">
        <v>40</v>
      </c>
      <c r="D34" s="22" t="s">
        <v>148</v>
      </c>
      <c r="E34" s="23">
        <v>4808.4</v>
      </c>
      <c r="F34" s="29" t="s">
        <v>23</v>
      </c>
      <c r="G34" s="29" t="s">
        <v>24</v>
      </c>
      <c r="H34" s="25">
        <v>1923</v>
      </c>
      <c r="I34" s="23">
        <v>2322.54</v>
      </c>
      <c r="J34" s="24" t="s">
        <v>23</v>
      </c>
      <c r="K34" s="24" t="s">
        <v>24</v>
      </c>
      <c r="L34" s="26">
        <v>929</v>
      </c>
      <c r="M34" s="27">
        <f t="shared" si="2"/>
        <v>2852</v>
      </c>
      <c r="N34" s="29">
        <v>202507</v>
      </c>
      <c r="O34" s="29">
        <v>202512</v>
      </c>
      <c r="P34" s="37" t="s">
        <v>138</v>
      </c>
      <c r="Q34" s="38">
        <v>26</v>
      </c>
      <c r="R34" s="39" t="s">
        <v>149</v>
      </c>
      <c r="S34" s="29" t="s">
        <v>142</v>
      </c>
      <c r="T34" s="29" t="s">
        <v>142</v>
      </c>
      <c r="U34" s="5"/>
      <c r="V34" s="5"/>
      <c r="W34" s="5"/>
      <c r="X34" s="5"/>
      <c r="Y34" s="5"/>
      <c r="Z34" s="5"/>
    </row>
    <row r="35" s="1" customFormat="1" customHeight="1" spans="1:26">
      <c r="A35" s="20">
        <v>34</v>
      </c>
      <c r="B35" s="35" t="s">
        <v>150</v>
      </c>
      <c r="C35" s="36" t="s">
        <v>40</v>
      </c>
      <c r="D35" s="22" t="s">
        <v>127</v>
      </c>
      <c r="E35" s="23">
        <v>8013.6</v>
      </c>
      <c r="F35" s="29" t="s">
        <v>23</v>
      </c>
      <c r="G35" s="29" t="s">
        <v>24</v>
      </c>
      <c r="H35" s="25">
        <v>3205</v>
      </c>
      <c r="I35" s="23">
        <v>2322.54</v>
      </c>
      <c r="J35" s="24" t="s">
        <v>23</v>
      </c>
      <c r="K35" s="24" t="s">
        <v>24</v>
      </c>
      <c r="L35" s="26">
        <v>929</v>
      </c>
      <c r="M35" s="27">
        <f t="shared" si="2"/>
        <v>4134</v>
      </c>
      <c r="N35" s="29">
        <v>202507</v>
      </c>
      <c r="O35" s="29">
        <v>202512</v>
      </c>
      <c r="P35" s="37" t="s">
        <v>138</v>
      </c>
      <c r="Q35" s="38">
        <v>26</v>
      </c>
      <c r="R35" s="39" t="s">
        <v>139</v>
      </c>
      <c r="S35" s="29" t="s">
        <v>142</v>
      </c>
      <c r="T35" s="29" t="s">
        <v>142</v>
      </c>
      <c r="U35" s="5"/>
      <c r="V35" s="5"/>
      <c r="W35" s="5"/>
      <c r="X35" s="5"/>
      <c r="Y35" s="5"/>
      <c r="Z35" s="5"/>
    </row>
    <row r="36" s="1" customFormat="1" customHeight="1" spans="1:26">
      <c r="A36" s="20">
        <v>35</v>
      </c>
      <c r="B36" s="35" t="s">
        <v>151</v>
      </c>
      <c r="C36" s="36" t="s">
        <v>21</v>
      </c>
      <c r="D36" s="22" t="s">
        <v>152</v>
      </c>
      <c r="E36" s="23">
        <v>4808.4</v>
      </c>
      <c r="F36" s="29" t="s">
        <v>23</v>
      </c>
      <c r="G36" s="29" t="s">
        <v>24</v>
      </c>
      <c r="H36" s="25">
        <v>1923</v>
      </c>
      <c r="I36" s="23">
        <v>2322.54</v>
      </c>
      <c r="J36" s="24" t="s">
        <v>23</v>
      </c>
      <c r="K36" s="24" t="s">
        <v>24</v>
      </c>
      <c r="L36" s="26">
        <v>929</v>
      </c>
      <c r="M36" s="27">
        <f t="shared" si="2"/>
        <v>2852</v>
      </c>
      <c r="N36" s="29" t="s">
        <v>23</v>
      </c>
      <c r="O36" s="29" t="s">
        <v>24</v>
      </c>
      <c r="P36" s="37" t="s">
        <v>138</v>
      </c>
      <c r="Q36" s="38">
        <v>26</v>
      </c>
      <c r="R36" s="39" t="s">
        <v>139</v>
      </c>
      <c r="S36" s="29" t="s">
        <v>153</v>
      </c>
      <c r="T36" s="29" t="s">
        <v>153</v>
      </c>
      <c r="U36" s="5"/>
      <c r="V36" s="5"/>
      <c r="W36" s="5"/>
      <c r="X36" s="5"/>
      <c r="Y36" s="5"/>
      <c r="Z36" s="5"/>
    </row>
    <row r="37" s="1" customFormat="1" customHeight="1" spans="1:26">
      <c r="A37" s="20">
        <v>36</v>
      </c>
      <c r="B37" s="35" t="s">
        <v>154</v>
      </c>
      <c r="C37" s="36" t="s">
        <v>40</v>
      </c>
      <c r="D37" s="22" t="s">
        <v>155</v>
      </c>
      <c r="E37" s="23">
        <v>8013.6</v>
      </c>
      <c r="F37" s="29" t="s">
        <v>23</v>
      </c>
      <c r="G37" s="29" t="s">
        <v>24</v>
      </c>
      <c r="H37" s="25">
        <v>3205</v>
      </c>
      <c r="I37" s="23">
        <v>2322.54</v>
      </c>
      <c r="J37" s="24" t="s">
        <v>23</v>
      </c>
      <c r="K37" s="24" t="s">
        <v>24</v>
      </c>
      <c r="L37" s="26">
        <v>929</v>
      </c>
      <c r="M37" s="27">
        <f t="shared" si="2"/>
        <v>4134</v>
      </c>
      <c r="N37" s="29" t="s">
        <v>23</v>
      </c>
      <c r="O37" s="29" t="s">
        <v>24</v>
      </c>
      <c r="P37" s="37" t="s">
        <v>138</v>
      </c>
      <c r="Q37" s="38">
        <v>25</v>
      </c>
      <c r="R37" s="39" t="s">
        <v>139</v>
      </c>
      <c r="S37" s="29" t="s">
        <v>156</v>
      </c>
      <c r="T37" s="29" t="s">
        <v>156</v>
      </c>
      <c r="U37" s="5"/>
      <c r="V37" s="5"/>
      <c r="W37" s="5"/>
      <c r="X37" s="5"/>
      <c r="Y37" s="5"/>
      <c r="Z37" s="5"/>
    </row>
    <row r="38" s="1" customFormat="1" customHeight="1" spans="1:26">
      <c r="A38" s="20">
        <v>37</v>
      </c>
      <c r="B38" s="35" t="s">
        <v>126</v>
      </c>
      <c r="C38" s="36" t="s">
        <v>21</v>
      </c>
      <c r="D38" s="22" t="s">
        <v>157</v>
      </c>
      <c r="E38" s="23">
        <v>4808.4</v>
      </c>
      <c r="F38" s="29" t="s">
        <v>23</v>
      </c>
      <c r="G38" s="29" t="s">
        <v>24</v>
      </c>
      <c r="H38" s="25">
        <v>1923</v>
      </c>
      <c r="I38" s="23">
        <v>2322.54</v>
      </c>
      <c r="J38" s="24" t="s">
        <v>23</v>
      </c>
      <c r="K38" s="24" t="s">
        <v>24</v>
      </c>
      <c r="L38" s="26">
        <v>929</v>
      </c>
      <c r="M38" s="27">
        <f t="shared" si="2"/>
        <v>2852</v>
      </c>
      <c r="N38" s="29" t="s">
        <v>23</v>
      </c>
      <c r="O38" s="29" t="s">
        <v>24</v>
      </c>
      <c r="P38" s="37" t="s">
        <v>138</v>
      </c>
      <c r="Q38" s="38">
        <v>23</v>
      </c>
      <c r="R38" s="39" t="s">
        <v>139</v>
      </c>
      <c r="S38" s="29" t="s">
        <v>43</v>
      </c>
      <c r="T38" s="29" t="s">
        <v>43</v>
      </c>
      <c r="U38" s="5"/>
      <c r="V38" s="5"/>
      <c r="W38" s="5"/>
      <c r="X38" s="5"/>
      <c r="Y38" s="5"/>
      <c r="Z38" s="5"/>
    </row>
    <row r="39" s="1" customFormat="1" customHeight="1" spans="1:26">
      <c r="A39" s="20">
        <v>38</v>
      </c>
      <c r="B39" s="35" t="s">
        <v>158</v>
      </c>
      <c r="C39" s="36" t="s">
        <v>21</v>
      </c>
      <c r="D39" s="22" t="s">
        <v>159</v>
      </c>
      <c r="E39" s="23">
        <v>4808.4</v>
      </c>
      <c r="F39" s="29" t="s">
        <v>23</v>
      </c>
      <c r="G39" s="29" t="s">
        <v>24</v>
      </c>
      <c r="H39" s="25">
        <v>1923</v>
      </c>
      <c r="I39" s="23">
        <v>2322.54</v>
      </c>
      <c r="J39" s="24" t="s">
        <v>23</v>
      </c>
      <c r="K39" s="24" t="s">
        <v>24</v>
      </c>
      <c r="L39" s="26">
        <v>929</v>
      </c>
      <c r="M39" s="27">
        <f t="shared" si="2"/>
        <v>2852</v>
      </c>
      <c r="N39" s="29">
        <v>202507</v>
      </c>
      <c r="O39" s="29">
        <v>202512</v>
      </c>
      <c r="P39" s="37" t="s">
        <v>138</v>
      </c>
      <c r="Q39" s="38">
        <v>24</v>
      </c>
      <c r="R39" s="39" t="s">
        <v>149</v>
      </c>
      <c r="S39" s="29" t="s">
        <v>153</v>
      </c>
      <c r="T39" s="29" t="s">
        <v>153</v>
      </c>
      <c r="U39" s="5"/>
      <c r="V39" s="5"/>
      <c r="W39" s="5"/>
      <c r="X39" s="5"/>
      <c r="Y39" s="5"/>
      <c r="Z39" s="5"/>
    </row>
    <row r="40" s="1" customFormat="1" customHeight="1" spans="1:26">
      <c r="A40" s="20">
        <v>39</v>
      </c>
      <c r="B40" s="35" t="s">
        <v>160</v>
      </c>
      <c r="C40" s="36" t="s">
        <v>40</v>
      </c>
      <c r="D40" s="22" t="s">
        <v>161</v>
      </c>
      <c r="E40" s="23">
        <v>4808.4</v>
      </c>
      <c r="F40" s="29" t="s">
        <v>23</v>
      </c>
      <c r="G40" s="29" t="s">
        <v>24</v>
      </c>
      <c r="H40" s="25">
        <v>1923</v>
      </c>
      <c r="I40" s="23">
        <v>2322.54</v>
      </c>
      <c r="J40" s="24" t="s">
        <v>23</v>
      </c>
      <c r="K40" s="24" t="s">
        <v>24</v>
      </c>
      <c r="L40" s="26">
        <v>929</v>
      </c>
      <c r="M40" s="27">
        <f t="shared" si="2"/>
        <v>2852</v>
      </c>
      <c r="N40" s="29">
        <v>202507</v>
      </c>
      <c r="O40" s="29">
        <v>202512</v>
      </c>
      <c r="P40" s="37" t="s">
        <v>138</v>
      </c>
      <c r="Q40" s="38">
        <v>26</v>
      </c>
      <c r="R40" s="39" t="s">
        <v>139</v>
      </c>
      <c r="S40" s="29" t="s">
        <v>142</v>
      </c>
      <c r="T40" s="29" t="s">
        <v>142</v>
      </c>
      <c r="U40" s="5"/>
      <c r="V40" s="5"/>
      <c r="W40" s="5"/>
      <c r="X40" s="5"/>
      <c r="Y40" s="5"/>
      <c r="Z40" s="5"/>
    </row>
    <row r="41" s="1" customFormat="1" customHeight="1" spans="1:26">
      <c r="A41" s="20">
        <v>40</v>
      </c>
      <c r="B41" s="35" t="s">
        <v>162</v>
      </c>
      <c r="C41" s="36" t="s">
        <v>40</v>
      </c>
      <c r="D41" s="22" t="s">
        <v>163</v>
      </c>
      <c r="E41" s="23">
        <v>4808.4</v>
      </c>
      <c r="F41" s="29" t="s">
        <v>23</v>
      </c>
      <c r="G41" s="29" t="s">
        <v>24</v>
      </c>
      <c r="H41" s="25">
        <v>1923</v>
      </c>
      <c r="I41" s="23">
        <v>2322.54</v>
      </c>
      <c r="J41" s="24" t="s">
        <v>23</v>
      </c>
      <c r="K41" s="24" t="s">
        <v>24</v>
      </c>
      <c r="L41" s="26">
        <v>929</v>
      </c>
      <c r="M41" s="27">
        <f t="shared" si="2"/>
        <v>2852</v>
      </c>
      <c r="N41" s="29" t="s">
        <v>23</v>
      </c>
      <c r="O41" s="29" t="s">
        <v>24</v>
      </c>
      <c r="P41" s="37" t="s">
        <v>138</v>
      </c>
      <c r="Q41" s="38">
        <v>19</v>
      </c>
      <c r="R41" s="39" t="s">
        <v>139</v>
      </c>
      <c r="S41" s="29" t="s">
        <v>164</v>
      </c>
      <c r="T41" s="29" t="s">
        <v>164</v>
      </c>
      <c r="U41" s="5"/>
      <c r="V41" s="5"/>
      <c r="W41" s="5"/>
      <c r="X41" s="5"/>
      <c r="Y41" s="5"/>
      <c r="Z41" s="5"/>
    </row>
    <row r="42" s="1" customFormat="1" customHeight="1" spans="1:26">
      <c r="A42" s="20">
        <v>41</v>
      </c>
      <c r="B42" s="35" t="s">
        <v>165</v>
      </c>
      <c r="C42" s="36" t="s">
        <v>40</v>
      </c>
      <c r="D42" s="22" t="s">
        <v>166</v>
      </c>
      <c r="E42" s="23">
        <v>4007</v>
      </c>
      <c r="F42" s="29" t="s">
        <v>23</v>
      </c>
      <c r="G42" s="29" t="s">
        <v>35</v>
      </c>
      <c r="H42" s="25">
        <v>1602</v>
      </c>
      <c r="I42" s="23">
        <v>2322.54</v>
      </c>
      <c r="J42" s="24" t="s">
        <v>23</v>
      </c>
      <c r="K42" s="24" t="s">
        <v>24</v>
      </c>
      <c r="L42" s="26">
        <v>929</v>
      </c>
      <c r="M42" s="27">
        <f t="shared" si="2"/>
        <v>2531</v>
      </c>
      <c r="N42" s="29">
        <v>202507</v>
      </c>
      <c r="O42" s="29">
        <v>202512</v>
      </c>
      <c r="P42" s="37" t="s">
        <v>138</v>
      </c>
      <c r="Q42" s="38">
        <v>26</v>
      </c>
      <c r="R42" s="39" t="s">
        <v>139</v>
      </c>
      <c r="S42" s="29" t="s">
        <v>142</v>
      </c>
      <c r="T42" s="29" t="s">
        <v>142</v>
      </c>
      <c r="U42" s="5"/>
      <c r="V42" s="5"/>
      <c r="W42" s="5"/>
      <c r="X42" s="5"/>
      <c r="Y42" s="5"/>
      <c r="Z42" s="5"/>
    </row>
    <row r="43" s="1" customFormat="1" customHeight="1" spans="1:26">
      <c r="A43" s="20">
        <v>42</v>
      </c>
      <c r="B43" s="35" t="s">
        <v>167</v>
      </c>
      <c r="C43" s="36" t="s">
        <v>40</v>
      </c>
      <c r="D43" s="22" t="s">
        <v>168</v>
      </c>
      <c r="E43" s="23">
        <v>8013.6</v>
      </c>
      <c r="F43" s="29" t="s">
        <v>23</v>
      </c>
      <c r="G43" s="29" t="s">
        <v>24</v>
      </c>
      <c r="H43" s="25">
        <v>3205</v>
      </c>
      <c r="I43" s="23">
        <v>2322.54</v>
      </c>
      <c r="J43" s="24" t="s">
        <v>23</v>
      </c>
      <c r="K43" s="24" t="s">
        <v>24</v>
      </c>
      <c r="L43" s="26">
        <v>929</v>
      </c>
      <c r="M43" s="27">
        <f t="shared" si="2"/>
        <v>4134</v>
      </c>
      <c r="N43" s="29" t="s">
        <v>23</v>
      </c>
      <c r="O43" s="29" t="s">
        <v>24</v>
      </c>
      <c r="P43" s="37" t="s">
        <v>138</v>
      </c>
      <c r="Q43" s="38">
        <v>24</v>
      </c>
      <c r="R43" s="39" t="s">
        <v>139</v>
      </c>
      <c r="S43" s="29" t="s">
        <v>153</v>
      </c>
      <c r="T43" s="29" t="s">
        <v>153</v>
      </c>
      <c r="U43" s="5"/>
      <c r="V43" s="5"/>
      <c r="W43" s="5"/>
      <c r="X43" s="5"/>
      <c r="Y43" s="5"/>
      <c r="Z43" s="5"/>
    </row>
    <row r="44" s="1" customFormat="1" customHeight="1" spans="1:26">
      <c r="A44" s="20">
        <v>43</v>
      </c>
      <c r="B44" s="35" t="s">
        <v>169</v>
      </c>
      <c r="C44" s="36" t="s">
        <v>21</v>
      </c>
      <c r="D44" s="22" t="s">
        <v>170</v>
      </c>
      <c r="E44" s="23">
        <v>4808.4</v>
      </c>
      <c r="F44" s="29" t="s">
        <v>23</v>
      </c>
      <c r="G44" s="29" t="s">
        <v>24</v>
      </c>
      <c r="H44" s="25">
        <v>1923</v>
      </c>
      <c r="I44" s="23">
        <v>2322.54</v>
      </c>
      <c r="J44" s="24" t="s">
        <v>23</v>
      </c>
      <c r="K44" s="24" t="s">
        <v>24</v>
      </c>
      <c r="L44" s="26">
        <v>929</v>
      </c>
      <c r="M44" s="27">
        <f t="shared" si="2"/>
        <v>2852</v>
      </c>
      <c r="N44" s="29" t="s">
        <v>23</v>
      </c>
      <c r="O44" s="29" t="s">
        <v>24</v>
      </c>
      <c r="P44" s="37" t="s">
        <v>138</v>
      </c>
      <c r="Q44" s="38">
        <v>19</v>
      </c>
      <c r="R44" s="39" t="s">
        <v>171</v>
      </c>
      <c r="S44" s="29" t="s">
        <v>164</v>
      </c>
      <c r="T44" s="29" t="s">
        <v>164</v>
      </c>
      <c r="U44" s="5"/>
      <c r="V44" s="5"/>
      <c r="W44" s="5"/>
      <c r="X44" s="5"/>
      <c r="Y44" s="5"/>
      <c r="Z44" s="5"/>
    </row>
    <row r="45" s="1" customFormat="1" customHeight="1" spans="1:26">
      <c r="A45" s="20">
        <v>44</v>
      </c>
      <c r="B45" s="35" t="s">
        <v>172</v>
      </c>
      <c r="C45" s="36" t="s">
        <v>40</v>
      </c>
      <c r="D45" s="22" t="s">
        <v>97</v>
      </c>
      <c r="E45" s="23">
        <v>4808.4</v>
      </c>
      <c r="F45" s="29" t="s">
        <v>23</v>
      </c>
      <c r="G45" s="29" t="s">
        <v>24</v>
      </c>
      <c r="H45" s="25">
        <v>1923</v>
      </c>
      <c r="I45" s="23">
        <v>0</v>
      </c>
      <c r="J45" s="29" t="s">
        <v>23</v>
      </c>
      <c r="K45" s="29" t="s">
        <v>24</v>
      </c>
      <c r="L45" s="26">
        <v>0</v>
      </c>
      <c r="M45" s="27">
        <f t="shared" si="2"/>
        <v>1923</v>
      </c>
      <c r="N45" s="29" t="s">
        <v>23</v>
      </c>
      <c r="O45" s="29" t="s">
        <v>24</v>
      </c>
      <c r="P45" s="37" t="s">
        <v>138</v>
      </c>
      <c r="Q45" s="38">
        <v>29</v>
      </c>
      <c r="R45" s="39" t="s">
        <v>173</v>
      </c>
      <c r="S45" s="29" t="s">
        <v>174</v>
      </c>
      <c r="T45" s="29" t="s">
        <v>174</v>
      </c>
      <c r="U45" s="5"/>
      <c r="V45" s="5"/>
      <c r="W45" s="5"/>
      <c r="X45" s="5"/>
      <c r="Y45" s="5"/>
      <c r="Z45" s="5"/>
    </row>
    <row r="46" s="1" customFormat="1" customHeight="1" spans="1:26">
      <c r="A46" s="20">
        <v>45</v>
      </c>
      <c r="B46" s="35" t="s">
        <v>175</v>
      </c>
      <c r="C46" s="36" t="s">
        <v>40</v>
      </c>
      <c r="D46" s="22" t="s">
        <v>144</v>
      </c>
      <c r="E46" s="23">
        <v>4808.4</v>
      </c>
      <c r="F46" s="29" t="s">
        <v>23</v>
      </c>
      <c r="G46" s="29" t="s">
        <v>24</v>
      </c>
      <c r="H46" s="25">
        <v>1923</v>
      </c>
      <c r="I46" s="23">
        <v>2322.54</v>
      </c>
      <c r="J46" s="24" t="s">
        <v>23</v>
      </c>
      <c r="K46" s="24" t="s">
        <v>24</v>
      </c>
      <c r="L46" s="26">
        <v>929</v>
      </c>
      <c r="M46" s="27">
        <f t="shared" si="2"/>
        <v>2852</v>
      </c>
      <c r="N46" s="29" t="s">
        <v>23</v>
      </c>
      <c r="O46" s="29" t="s">
        <v>24</v>
      </c>
      <c r="P46" s="37" t="s">
        <v>138</v>
      </c>
      <c r="Q46" s="38">
        <v>41</v>
      </c>
      <c r="R46" s="39" t="s">
        <v>171</v>
      </c>
      <c r="S46" s="29" t="s">
        <v>176</v>
      </c>
      <c r="T46" s="29" t="s">
        <v>176</v>
      </c>
      <c r="U46" s="5"/>
      <c r="V46" s="5"/>
      <c r="W46" s="5"/>
      <c r="X46" s="5"/>
      <c r="Y46" s="5"/>
      <c r="Z46" s="5"/>
    </row>
    <row r="47" s="1" customFormat="1" customHeight="1" spans="1:26">
      <c r="A47" s="20">
        <v>46</v>
      </c>
      <c r="B47" s="35" t="s">
        <v>177</v>
      </c>
      <c r="C47" s="36" t="s">
        <v>40</v>
      </c>
      <c r="D47" s="22" t="s">
        <v>137</v>
      </c>
      <c r="E47" s="23">
        <v>4808.4</v>
      </c>
      <c r="F47" s="29" t="s">
        <v>23</v>
      </c>
      <c r="G47" s="29" t="s">
        <v>24</v>
      </c>
      <c r="H47" s="25">
        <v>1923</v>
      </c>
      <c r="I47" s="23">
        <v>2322.54</v>
      </c>
      <c r="J47" s="24" t="s">
        <v>23</v>
      </c>
      <c r="K47" s="24" t="s">
        <v>24</v>
      </c>
      <c r="L47" s="26">
        <v>929</v>
      </c>
      <c r="M47" s="27">
        <f t="shared" si="2"/>
        <v>2852</v>
      </c>
      <c r="N47" s="29" t="s">
        <v>23</v>
      </c>
      <c r="O47" s="29" t="s">
        <v>24</v>
      </c>
      <c r="P47" s="37" t="s">
        <v>138</v>
      </c>
      <c r="Q47" s="38">
        <v>40</v>
      </c>
      <c r="R47" s="39" t="s">
        <v>171</v>
      </c>
      <c r="S47" s="29" t="s">
        <v>99</v>
      </c>
      <c r="T47" s="29" t="s">
        <v>99</v>
      </c>
      <c r="U47" s="5"/>
      <c r="V47" s="5"/>
      <c r="W47" s="5"/>
      <c r="X47" s="5"/>
      <c r="Y47" s="5"/>
      <c r="Z47" s="5"/>
    </row>
    <row r="48" s="1" customFormat="1" customHeight="1" spans="1:26">
      <c r="A48" s="20">
        <v>47</v>
      </c>
      <c r="B48" s="35" t="s">
        <v>178</v>
      </c>
      <c r="C48" s="36" t="s">
        <v>40</v>
      </c>
      <c r="D48" s="22" t="s">
        <v>179</v>
      </c>
      <c r="E48" s="23">
        <v>4756.53</v>
      </c>
      <c r="F48" s="29" t="s">
        <v>23</v>
      </c>
      <c r="G48" s="29" t="s">
        <v>24</v>
      </c>
      <c r="H48" s="25">
        <v>1902</v>
      </c>
      <c r="I48" s="23">
        <v>2322.54</v>
      </c>
      <c r="J48" s="24" t="s">
        <v>23</v>
      </c>
      <c r="K48" s="24" t="s">
        <v>24</v>
      </c>
      <c r="L48" s="26">
        <v>929</v>
      </c>
      <c r="M48" s="27">
        <f t="shared" si="2"/>
        <v>2831</v>
      </c>
      <c r="N48" s="29">
        <v>202507</v>
      </c>
      <c r="O48" s="29">
        <v>202512</v>
      </c>
      <c r="P48" s="37" t="s">
        <v>138</v>
      </c>
      <c r="Q48" s="38">
        <v>29</v>
      </c>
      <c r="R48" s="39" t="s">
        <v>173</v>
      </c>
      <c r="S48" s="29" t="s">
        <v>180</v>
      </c>
      <c r="T48" s="29" t="s">
        <v>180</v>
      </c>
      <c r="U48" s="5"/>
      <c r="V48" s="5"/>
      <c r="W48" s="5"/>
      <c r="X48" s="5"/>
      <c r="Y48" s="5"/>
      <c r="Z48" s="5"/>
    </row>
    <row r="49" s="1" customFormat="1" customHeight="1" spans="1:26">
      <c r="A49" s="20">
        <v>48</v>
      </c>
      <c r="B49" s="35" t="s">
        <v>181</v>
      </c>
      <c r="C49" s="36" t="s">
        <v>40</v>
      </c>
      <c r="D49" s="22" t="s">
        <v>155</v>
      </c>
      <c r="E49" s="23">
        <v>4808.4</v>
      </c>
      <c r="F49" s="29" t="s">
        <v>23</v>
      </c>
      <c r="G49" s="29" t="s">
        <v>24</v>
      </c>
      <c r="H49" s="25">
        <v>1923</v>
      </c>
      <c r="I49" s="23">
        <v>2322.54</v>
      </c>
      <c r="J49" s="24" t="s">
        <v>23</v>
      </c>
      <c r="K49" s="24" t="s">
        <v>24</v>
      </c>
      <c r="L49" s="26">
        <v>929</v>
      </c>
      <c r="M49" s="27">
        <f t="shared" si="2"/>
        <v>2852</v>
      </c>
      <c r="N49" s="29" t="s">
        <v>23</v>
      </c>
      <c r="O49" s="29" t="s">
        <v>24</v>
      </c>
      <c r="P49" s="37" t="s">
        <v>138</v>
      </c>
      <c r="Q49" s="38">
        <v>22</v>
      </c>
      <c r="R49" s="39" t="s">
        <v>171</v>
      </c>
      <c r="S49" s="29" t="s">
        <v>28</v>
      </c>
      <c r="T49" s="29" t="s">
        <v>28</v>
      </c>
      <c r="U49" s="5"/>
      <c r="V49" s="5"/>
      <c r="W49" s="5"/>
      <c r="X49" s="5"/>
      <c r="Y49" s="5"/>
      <c r="Z49" s="5"/>
    </row>
    <row r="50" s="1" customFormat="1" customHeight="1" spans="1:26">
      <c r="A50" s="20">
        <v>49</v>
      </c>
      <c r="B50" s="35" t="s">
        <v>182</v>
      </c>
      <c r="C50" s="36" t="s">
        <v>21</v>
      </c>
      <c r="D50" s="22" t="s">
        <v>183</v>
      </c>
      <c r="E50" s="23">
        <v>4808.4</v>
      </c>
      <c r="F50" s="29" t="s">
        <v>23</v>
      </c>
      <c r="G50" s="29" t="s">
        <v>24</v>
      </c>
      <c r="H50" s="25">
        <v>1923</v>
      </c>
      <c r="I50" s="23">
        <v>2322.54</v>
      </c>
      <c r="J50" s="24" t="s">
        <v>23</v>
      </c>
      <c r="K50" s="24" t="s">
        <v>24</v>
      </c>
      <c r="L50" s="26">
        <v>929</v>
      </c>
      <c r="M50" s="27">
        <f t="shared" si="2"/>
        <v>2852</v>
      </c>
      <c r="N50" s="29" t="s">
        <v>23</v>
      </c>
      <c r="O50" s="29" t="s">
        <v>24</v>
      </c>
      <c r="P50" s="37" t="s">
        <v>138</v>
      </c>
      <c r="Q50" s="38">
        <v>23</v>
      </c>
      <c r="R50" s="39" t="s">
        <v>171</v>
      </c>
      <c r="S50" s="29" t="s">
        <v>43</v>
      </c>
      <c r="T50" s="29" t="s">
        <v>43</v>
      </c>
      <c r="U50" s="5"/>
      <c r="V50" s="5"/>
      <c r="W50" s="5"/>
      <c r="X50" s="5"/>
      <c r="Y50" s="5"/>
      <c r="Z50" s="5"/>
    </row>
    <row r="51" s="1" customFormat="1" customHeight="1" spans="1:26">
      <c r="A51" s="20">
        <v>50</v>
      </c>
      <c r="B51" s="35" t="s">
        <v>184</v>
      </c>
      <c r="C51" s="36" t="s">
        <v>40</v>
      </c>
      <c r="D51" s="22" t="s">
        <v>185</v>
      </c>
      <c r="E51" s="23">
        <v>7956.1</v>
      </c>
      <c r="F51" s="29" t="s">
        <v>23</v>
      </c>
      <c r="G51" s="29" t="s">
        <v>24</v>
      </c>
      <c r="H51" s="25">
        <v>3182</v>
      </c>
      <c r="I51" s="23">
        <v>2322.54</v>
      </c>
      <c r="J51" s="24" t="s">
        <v>23</v>
      </c>
      <c r="K51" s="24" t="s">
        <v>24</v>
      </c>
      <c r="L51" s="26">
        <v>929</v>
      </c>
      <c r="M51" s="27">
        <f t="shared" si="2"/>
        <v>4111</v>
      </c>
      <c r="N51" s="29" t="s">
        <v>23</v>
      </c>
      <c r="O51" s="29" t="s">
        <v>24</v>
      </c>
      <c r="P51" s="37" t="s">
        <v>138</v>
      </c>
      <c r="Q51" s="38">
        <v>13</v>
      </c>
      <c r="R51" s="39" t="s">
        <v>139</v>
      </c>
      <c r="S51" s="29" t="s">
        <v>186</v>
      </c>
      <c r="T51" s="29" t="s">
        <v>186</v>
      </c>
      <c r="U51" s="5"/>
      <c r="V51" s="5"/>
      <c r="W51" s="5"/>
      <c r="X51" s="5"/>
      <c r="Y51" s="5"/>
      <c r="Z51" s="5"/>
    </row>
    <row r="52" s="1" customFormat="1" customHeight="1" spans="1:26">
      <c r="A52" s="20">
        <v>51</v>
      </c>
      <c r="B52" s="35" t="s">
        <v>187</v>
      </c>
      <c r="C52" s="36" t="s">
        <v>40</v>
      </c>
      <c r="D52" s="22" t="s">
        <v>188</v>
      </c>
      <c r="E52" s="23">
        <v>4808.4</v>
      </c>
      <c r="F52" s="29" t="s">
        <v>23</v>
      </c>
      <c r="G52" s="29" t="s">
        <v>24</v>
      </c>
      <c r="H52" s="25">
        <v>1923</v>
      </c>
      <c r="I52" s="23">
        <v>2322.54</v>
      </c>
      <c r="J52" s="24" t="s">
        <v>23</v>
      </c>
      <c r="K52" s="24" t="s">
        <v>24</v>
      </c>
      <c r="L52" s="26">
        <v>929</v>
      </c>
      <c r="M52" s="27">
        <f t="shared" si="2"/>
        <v>2852</v>
      </c>
      <c r="N52" s="29" t="s">
        <v>23</v>
      </c>
      <c r="O52" s="29" t="s">
        <v>24</v>
      </c>
      <c r="P52" s="37" t="s">
        <v>138</v>
      </c>
      <c r="Q52" s="38">
        <v>17</v>
      </c>
      <c r="R52" s="39" t="s">
        <v>139</v>
      </c>
      <c r="S52" s="29" t="s">
        <v>108</v>
      </c>
      <c r="T52" s="29" t="s">
        <v>108</v>
      </c>
      <c r="U52" s="5"/>
      <c r="V52" s="5"/>
      <c r="W52" s="5"/>
      <c r="X52" s="5"/>
      <c r="Y52" s="5"/>
      <c r="Z52" s="5"/>
    </row>
    <row r="53" s="1" customFormat="1" customHeight="1" spans="1:26">
      <c r="A53" s="20">
        <v>52</v>
      </c>
      <c r="B53" s="35" t="s">
        <v>189</v>
      </c>
      <c r="C53" s="36" t="s">
        <v>40</v>
      </c>
      <c r="D53" s="22" t="s">
        <v>190</v>
      </c>
      <c r="E53" s="23">
        <v>7841.1</v>
      </c>
      <c r="F53" s="29" t="s">
        <v>23</v>
      </c>
      <c r="G53" s="29" t="s">
        <v>24</v>
      </c>
      <c r="H53" s="25">
        <v>3136</v>
      </c>
      <c r="I53" s="23">
        <v>2322.54</v>
      </c>
      <c r="J53" s="24" t="s">
        <v>23</v>
      </c>
      <c r="K53" s="24" t="s">
        <v>24</v>
      </c>
      <c r="L53" s="26">
        <v>929</v>
      </c>
      <c r="M53" s="27">
        <f t="shared" si="2"/>
        <v>4065</v>
      </c>
      <c r="N53" s="29" t="s">
        <v>23</v>
      </c>
      <c r="O53" s="29" t="s">
        <v>24</v>
      </c>
      <c r="P53" s="37" t="s">
        <v>138</v>
      </c>
      <c r="Q53" s="38">
        <v>15</v>
      </c>
      <c r="R53" s="39" t="s">
        <v>139</v>
      </c>
      <c r="S53" s="29" t="s">
        <v>191</v>
      </c>
      <c r="T53" s="29" t="s">
        <v>191</v>
      </c>
      <c r="U53" s="5"/>
      <c r="V53" s="5"/>
      <c r="W53" s="5"/>
      <c r="X53" s="5"/>
      <c r="Y53" s="5"/>
      <c r="Z53" s="5"/>
    </row>
    <row r="54" s="1" customFormat="1" customHeight="1" spans="1:26">
      <c r="A54" s="20">
        <v>53</v>
      </c>
      <c r="B54" s="35" t="s">
        <v>192</v>
      </c>
      <c r="C54" s="36" t="s">
        <v>40</v>
      </c>
      <c r="D54" s="22" t="s">
        <v>193</v>
      </c>
      <c r="E54" s="23">
        <v>4808.4</v>
      </c>
      <c r="F54" s="29" t="s">
        <v>23</v>
      </c>
      <c r="G54" s="29" t="s">
        <v>24</v>
      </c>
      <c r="H54" s="25">
        <v>1923</v>
      </c>
      <c r="I54" s="23">
        <v>2322.54</v>
      </c>
      <c r="J54" s="24" t="s">
        <v>23</v>
      </c>
      <c r="K54" s="24" t="s">
        <v>24</v>
      </c>
      <c r="L54" s="26">
        <v>929</v>
      </c>
      <c r="M54" s="27">
        <f t="shared" si="2"/>
        <v>2852</v>
      </c>
      <c r="N54" s="29" t="s">
        <v>23</v>
      </c>
      <c r="O54" s="29" t="s">
        <v>24</v>
      </c>
      <c r="P54" s="37" t="s">
        <v>138</v>
      </c>
      <c r="Q54" s="38">
        <v>18</v>
      </c>
      <c r="R54" s="39" t="s">
        <v>139</v>
      </c>
      <c r="S54" s="29" t="s">
        <v>46</v>
      </c>
      <c r="T54" s="29" t="s">
        <v>46</v>
      </c>
      <c r="U54" s="5"/>
      <c r="V54" s="5"/>
      <c r="W54" s="5"/>
      <c r="X54" s="5"/>
      <c r="Y54" s="5"/>
      <c r="Z54" s="5"/>
    </row>
    <row r="55" s="1" customFormat="1" customHeight="1" spans="1:26">
      <c r="A55" s="20">
        <v>54</v>
      </c>
      <c r="B55" s="35" t="s">
        <v>194</v>
      </c>
      <c r="C55" s="36" t="s">
        <v>40</v>
      </c>
      <c r="D55" s="22" t="s">
        <v>195</v>
      </c>
      <c r="E55" s="23">
        <v>8013.6</v>
      </c>
      <c r="F55" s="29" t="s">
        <v>23</v>
      </c>
      <c r="G55" s="29" t="s">
        <v>24</v>
      </c>
      <c r="H55" s="25">
        <v>3205</v>
      </c>
      <c r="I55" s="23">
        <v>2322.54</v>
      </c>
      <c r="J55" s="24" t="s">
        <v>23</v>
      </c>
      <c r="K55" s="24" t="s">
        <v>24</v>
      </c>
      <c r="L55" s="26">
        <v>929</v>
      </c>
      <c r="M55" s="27">
        <f t="shared" si="2"/>
        <v>4134</v>
      </c>
      <c r="N55" s="29" t="s">
        <v>23</v>
      </c>
      <c r="O55" s="29" t="s">
        <v>24</v>
      </c>
      <c r="P55" s="37" t="s">
        <v>138</v>
      </c>
      <c r="Q55" s="38">
        <v>17</v>
      </c>
      <c r="R55" s="39" t="s">
        <v>173</v>
      </c>
      <c r="S55" s="29" t="s">
        <v>108</v>
      </c>
      <c r="T55" s="29" t="s">
        <v>108</v>
      </c>
      <c r="U55" s="5"/>
      <c r="V55" s="5"/>
      <c r="W55" s="5"/>
      <c r="X55" s="5"/>
      <c r="Y55" s="5"/>
      <c r="Z55" s="5"/>
    </row>
    <row r="56" s="1" customFormat="1" customHeight="1" spans="1:26">
      <c r="A56" s="20">
        <v>55</v>
      </c>
      <c r="B56" s="35" t="s">
        <v>196</v>
      </c>
      <c r="C56" s="36" t="s">
        <v>40</v>
      </c>
      <c r="D56" s="22" t="s">
        <v>157</v>
      </c>
      <c r="E56" s="23">
        <v>8013.6</v>
      </c>
      <c r="F56" s="29" t="s">
        <v>23</v>
      </c>
      <c r="G56" s="29" t="s">
        <v>24</v>
      </c>
      <c r="H56" s="25">
        <v>3205</v>
      </c>
      <c r="I56" s="23">
        <v>2322.54</v>
      </c>
      <c r="J56" s="24" t="s">
        <v>23</v>
      </c>
      <c r="K56" s="24" t="s">
        <v>24</v>
      </c>
      <c r="L56" s="26">
        <v>929</v>
      </c>
      <c r="M56" s="27">
        <f t="shared" si="2"/>
        <v>4134</v>
      </c>
      <c r="N56" s="29">
        <v>202507</v>
      </c>
      <c r="O56" s="29">
        <v>202512</v>
      </c>
      <c r="P56" s="37" t="s">
        <v>138</v>
      </c>
      <c r="Q56" s="38">
        <v>9</v>
      </c>
      <c r="R56" s="39" t="s">
        <v>139</v>
      </c>
      <c r="S56" s="29" t="s">
        <v>197</v>
      </c>
      <c r="T56" s="29" t="s">
        <v>197</v>
      </c>
      <c r="U56" s="5"/>
      <c r="V56" s="5"/>
      <c r="W56" s="5"/>
      <c r="X56" s="5"/>
      <c r="Y56" s="5"/>
      <c r="Z56" s="5"/>
    </row>
    <row r="57" s="1" customFormat="1" customHeight="1" spans="1:26">
      <c r="A57" s="20">
        <v>56</v>
      </c>
      <c r="B57" s="35" t="s">
        <v>198</v>
      </c>
      <c r="C57" s="36" t="s">
        <v>40</v>
      </c>
      <c r="D57" s="22" t="s">
        <v>110</v>
      </c>
      <c r="E57" s="23">
        <v>4808.4</v>
      </c>
      <c r="F57" s="29" t="s">
        <v>23</v>
      </c>
      <c r="G57" s="29" t="s">
        <v>24</v>
      </c>
      <c r="H57" s="25">
        <v>1923</v>
      </c>
      <c r="I57" s="23">
        <v>2322.54</v>
      </c>
      <c r="J57" s="24" t="s">
        <v>23</v>
      </c>
      <c r="K57" s="24" t="s">
        <v>24</v>
      </c>
      <c r="L57" s="26">
        <v>929</v>
      </c>
      <c r="M57" s="27">
        <f t="shared" si="2"/>
        <v>2852</v>
      </c>
      <c r="N57" s="29" t="s">
        <v>23</v>
      </c>
      <c r="O57" s="29" t="s">
        <v>24</v>
      </c>
      <c r="P57" s="37" t="s">
        <v>138</v>
      </c>
      <c r="Q57" s="38">
        <v>12</v>
      </c>
      <c r="R57" s="39" t="s">
        <v>139</v>
      </c>
      <c r="S57" s="29" t="s">
        <v>199</v>
      </c>
      <c r="T57" s="29" t="s">
        <v>199</v>
      </c>
      <c r="U57" s="5"/>
      <c r="V57" s="5"/>
      <c r="W57" s="5"/>
      <c r="X57" s="5"/>
      <c r="Y57" s="5"/>
      <c r="Z57" s="5"/>
    </row>
    <row r="58" s="1" customFormat="1" customHeight="1" spans="1:26">
      <c r="A58" s="20">
        <v>57</v>
      </c>
      <c r="B58" s="35" t="s">
        <v>200</v>
      </c>
      <c r="C58" s="36" t="s">
        <v>40</v>
      </c>
      <c r="D58" s="22" t="s">
        <v>201</v>
      </c>
      <c r="E58" s="23">
        <v>4808.4</v>
      </c>
      <c r="F58" s="29" t="s">
        <v>23</v>
      </c>
      <c r="G58" s="29" t="s">
        <v>24</v>
      </c>
      <c r="H58" s="25">
        <v>1923</v>
      </c>
      <c r="I58" s="23">
        <v>2322.54</v>
      </c>
      <c r="J58" s="24" t="s">
        <v>23</v>
      </c>
      <c r="K58" s="24" t="s">
        <v>24</v>
      </c>
      <c r="L58" s="26">
        <v>929</v>
      </c>
      <c r="M58" s="27">
        <f t="shared" si="2"/>
        <v>2852</v>
      </c>
      <c r="N58" s="29" t="s">
        <v>23</v>
      </c>
      <c r="O58" s="29" t="s">
        <v>24</v>
      </c>
      <c r="P58" s="37" t="s">
        <v>138</v>
      </c>
      <c r="Q58" s="38">
        <v>11</v>
      </c>
      <c r="R58" s="39" t="s">
        <v>202</v>
      </c>
      <c r="S58" s="29" t="s">
        <v>203</v>
      </c>
      <c r="T58" s="29" t="s">
        <v>203</v>
      </c>
      <c r="U58" s="5"/>
      <c r="V58" s="5"/>
      <c r="W58" s="5"/>
      <c r="X58" s="5"/>
      <c r="Y58" s="5"/>
      <c r="Z58" s="5"/>
    </row>
    <row r="59" s="1" customFormat="1" customHeight="1" spans="1:26">
      <c r="A59" s="20">
        <v>58</v>
      </c>
      <c r="B59" s="35" t="s">
        <v>204</v>
      </c>
      <c r="C59" s="36" t="s">
        <v>40</v>
      </c>
      <c r="D59" s="22" t="s">
        <v>205</v>
      </c>
      <c r="E59" s="23">
        <v>7841.1</v>
      </c>
      <c r="F59" s="29" t="s">
        <v>23</v>
      </c>
      <c r="G59" s="29" t="s">
        <v>24</v>
      </c>
      <c r="H59" s="25">
        <v>3136</v>
      </c>
      <c r="I59" s="23">
        <v>2322.54</v>
      </c>
      <c r="J59" s="24" t="s">
        <v>23</v>
      </c>
      <c r="K59" s="24" t="s">
        <v>24</v>
      </c>
      <c r="L59" s="26">
        <v>929</v>
      </c>
      <c r="M59" s="27">
        <f t="shared" si="2"/>
        <v>4065</v>
      </c>
      <c r="N59" s="29" t="s">
        <v>23</v>
      </c>
      <c r="O59" s="29" t="s">
        <v>24</v>
      </c>
      <c r="P59" s="37" t="s">
        <v>138</v>
      </c>
      <c r="Q59" s="38">
        <v>9</v>
      </c>
      <c r="R59" s="39" t="s">
        <v>139</v>
      </c>
      <c r="S59" s="29" t="s">
        <v>197</v>
      </c>
      <c r="T59" s="29" t="s">
        <v>197</v>
      </c>
      <c r="U59" s="5"/>
      <c r="V59" s="5"/>
      <c r="W59" s="5"/>
      <c r="X59" s="5"/>
      <c r="Y59" s="5"/>
      <c r="Z59" s="5"/>
    </row>
    <row r="60" s="1" customFormat="1" customHeight="1" spans="1:26">
      <c r="A60" s="20">
        <v>59</v>
      </c>
      <c r="B60" s="35" t="s">
        <v>206</v>
      </c>
      <c r="C60" s="36" t="s">
        <v>40</v>
      </c>
      <c r="D60" s="22" t="s">
        <v>185</v>
      </c>
      <c r="E60" s="23">
        <v>0</v>
      </c>
      <c r="F60" s="29" t="s">
        <v>23</v>
      </c>
      <c r="G60" s="29" t="s">
        <v>24</v>
      </c>
      <c r="H60" s="25">
        <v>0</v>
      </c>
      <c r="I60" s="23">
        <v>2322.56</v>
      </c>
      <c r="J60" s="24" t="s">
        <v>23</v>
      </c>
      <c r="K60" s="24" t="s">
        <v>24</v>
      </c>
      <c r="L60" s="26">
        <v>929</v>
      </c>
      <c r="M60" s="27">
        <f t="shared" si="2"/>
        <v>929</v>
      </c>
      <c r="N60" s="29">
        <v>202507</v>
      </c>
      <c r="O60" s="29">
        <v>202512</v>
      </c>
      <c r="P60" s="37" t="s">
        <v>138</v>
      </c>
      <c r="Q60" s="38">
        <v>8</v>
      </c>
      <c r="R60" s="39" t="s">
        <v>139</v>
      </c>
      <c r="S60" s="29" t="s">
        <v>207</v>
      </c>
      <c r="T60" s="29" t="s">
        <v>208</v>
      </c>
      <c r="U60" s="5"/>
      <c r="V60" s="5"/>
      <c r="W60" s="5"/>
      <c r="X60" s="5"/>
      <c r="Y60" s="5"/>
      <c r="Z60" s="5"/>
    </row>
    <row r="61" s="1" customFormat="1" customHeight="1" spans="1:26">
      <c r="A61" s="20">
        <v>60</v>
      </c>
      <c r="B61" s="35" t="s">
        <v>209</v>
      </c>
      <c r="C61" s="36" t="s">
        <v>40</v>
      </c>
      <c r="D61" s="22" t="s">
        <v>210</v>
      </c>
      <c r="E61" s="23">
        <v>4808.4</v>
      </c>
      <c r="F61" s="29" t="s">
        <v>23</v>
      </c>
      <c r="G61" s="29" t="s">
        <v>24</v>
      </c>
      <c r="H61" s="25">
        <v>1923</v>
      </c>
      <c r="I61" s="23">
        <v>0</v>
      </c>
      <c r="J61" s="29" t="s">
        <v>23</v>
      </c>
      <c r="K61" s="29" t="s">
        <v>24</v>
      </c>
      <c r="L61" s="26">
        <v>0</v>
      </c>
      <c r="M61" s="27">
        <f t="shared" si="2"/>
        <v>1923</v>
      </c>
      <c r="N61" s="29" t="s">
        <v>23</v>
      </c>
      <c r="O61" s="29" t="s">
        <v>24</v>
      </c>
      <c r="P61" s="37" t="s">
        <v>138</v>
      </c>
      <c r="Q61" s="38">
        <v>30</v>
      </c>
      <c r="R61" s="39" t="s">
        <v>173</v>
      </c>
      <c r="S61" s="29" t="s">
        <v>211</v>
      </c>
      <c r="T61" s="29" t="s">
        <v>211</v>
      </c>
      <c r="U61" s="5"/>
      <c r="V61" s="5"/>
      <c r="W61" s="5"/>
      <c r="X61" s="5"/>
      <c r="Y61" s="5"/>
      <c r="Z61" s="5"/>
    </row>
    <row r="62" s="1" customFormat="1" customHeight="1" spans="1:26">
      <c r="A62" s="20">
        <v>61</v>
      </c>
      <c r="B62" s="35" t="s">
        <v>212</v>
      </c>
      <c r="C62" s="36" t="s">
        <v>40</v>
      </c>
      <c r="D62" s="22" t="s">
        <v>54</v>
      </c>
      <c r="E62" s="23">
        <v>7841.1</v>
      </c>
      <c r="F62" s="29" t="s">
        <v>23</v>
      </c>
      <c r="G62" s="29" t="s">
        <v>24</v>
      </c>
      <c r="H62" s="25">
        <v>3136</v>
      </c>
      <c r="I62" s="23">
        <v>2322.54</v>
      </c>
      <c r="J62" s="24" t="s">
        <v>23</v>
      </c>
      <c r="K62" s="24" t="s">
        <v>24</v>
      </c>
      <c r="L62" s="26">
        <v>929</v>
      </c>
      <c r="M62" s="27">
        <f t="shared" si="2"/>
        <v>4065</v>
      </c>
      <c r="N62" s="29">
        <v>202507</v>
      </c>
      <c r="O62" s="29">
        <v>202512</v>
      </c>
      <c r="P62" s="37" t="s">
        <v>138</v>
      </c>
      <c r="Q62" s="38">
        <v>18</v>
      </c>
      <c r="R62" s="39" t="s">
        <v>202</v>
      </c>
      <c r="S62" s="29" t="s">
        <v>105</v>
      </c>
      <c r="T62" s="29" t="s">
        <v>105</v>
      </c>
      <c r="U62" s="5"/>
      <c r="V62" s="5"/>
      <c r="W62" s="5"/>
      <c r="X62" s="5"/>
      <c r="Y62" s="5"/>
      <c r="Z62" s="5"/>
    </row>
    <row r="63" s="1" customFormat="1" customHeight="1" spans="1:26">
      <c r="A63" s="20">
        <v>62</v>
      </c>
      <c r="B63" s="35" t="s">
        <v>213</v>
      </c>
      <c r="C63" s="36" t="s">
        <v>40</v>
      </c>
      <c r="D63" s="22" t="s">
        <v>214</v>
      </c>
      <c r="E63" s="23">
        <v>0</v>
      </c>
      <c r="F63" s="29" t="s">
        <v>23</v>
      </c>
      <c r="G63" s="29" t="s">
        <v>24</v>
      </c>
      <c r="H63" s="25">
        <v>0</v>
      </c>
      <c r="I63" s="23">
        <v>2322.54</v>
      </c>
      <c r="J63" s="24" t="s">
        <v>23</v>
      </c>
      <c r="K63" s="24" t="s">
        <v>24</v>
      </c>
      <c r="L63" s="26">
        <v>929</v>
      </c>
      <c r="M63" s="27">
        <f t="shared" si="2"/>
        <v>929</v>
      </c>
      <c r="N63" s="29">
        <v>202507</v>
      </c>
      <c r="O63" s="29">
        <v>202512</v>
      </c>
      <c r="P63" s="37" t="s">
        <v>138</v>
      </c>
      <c r="Q63" s="38">
        <v>25</v>
      </c>
      <c r="R63" s="39" t="s">
        <v>139</v>
      </c>
      <c r="S63" s="29" t="s">
        <v>156</v>
      </c>
      <c r="T63" s="29" t="s">
        <v>156</v>
      </c>
      <c r="U63" s="5"/>
      <c r="V63" s="5"/>
      <c r="W63" s="5"/>
      <c r="X63" s="5"/>
      <c r="Y63" s="5"/>
      <c r="Z63" s="5"/>
    </row>
    <row r="64" s="1" customFormat="1" customHeight="1" spans="1:26">
      <c r="A64" s="20">
        <v>63</v>
      </c>
      <c r="B64" s="35" t="s">
        <v>215</v>
      </c>
      <c r="C64" s="36" t="s">
        <v>40</v>
      </c>
      <c r="D64" s="22" t="s">
        <v>216</v>
      </c>
      <c r="E64" s="23">
        <v>4808.4</v>
      </c>
      <c r="F64" s="29" t="s">
        <v>23</v>
      </c>
      <c r="G64" s="29" t="s">
        <v>24</v>
      </c>
      <c r="H64" s="25">
        <v>1923</v>
      </c>
      <c r="I64" s="23">
        <v>2322.54</v>
      </c>
      <c r="J64" s="24" t="s">
        <v>23</v>
      </c>
      <c r="K64" s="24" t="s">
        <v>24</v>
      </c>
      <c r="L64" s="26">
        <v>929</v>
      </c>
      <c r="M64" s="27">
        <f t="shared" si="2"/>
        <v>2852</v>
      </c>
      <c r="N64" s="29" t="s">
        <v>23</v>
      </c>
      <c r="O64" s="29" t="s">
        <v>24</v>
      </c>
      <c r="P64" s="37" t="s">
        <v>138</v>
      </c>
      <c r="Q64" s="38">
        <v>1</v>
      </c>
      <c r="R64" s="39" t="s">
        <v>139</v>
      </c>
      <c r="S64" s="29" t="s">
        <v>217</v>
      </c>
      <c r="T64" s="29" t="s">
        <v>218</v>
      </c>
      <c r="U64" s="5"/>
      <c r="V64" s="5"/>
      <c r="W64" s="5"/>
      <c r="X64" s="5"/>
      <c r="Y64" s="5"/>
      <c r="Z64" s="5"/>
    </row>
    <row r="65" s="1" customFormat="1" customHeight="1" spans="1:26">
      <c r="A65" s="20">
        <v>64</v>
      </c>
      <c r="B65" s="35" t="s">
        <v>219</v>
      </c>
      <c r="C65" s="36" t="s">
        <v>40</v>
      </c>
      <c r="D65" s="22" t="s">
        <v>220</v>
      </c>
      <c r="E65" s="23">
        <v>7927.35</v>
      </c>
      <c r="F65" s="29" t="s">
        <v>23</v>
      </c>
      <c r="G65" s="29" t="s">
        <v>24</v>
      </c>
      <c r="H65" s="25">
        <v>3170</v>
      </c>
      <c r="I65" s="23">
        <v>2322.54</v>
      </c>
      <c r="J65" s="24" t="s">
        <v>23</v>
      </c>
      <c r="K65" s="24" t="s">
        <v>24</v>
      </c>
      <c r="L65" s="26">
        <v>929</v>
      </c>
      <c r="M65" s="27">
        <f t="shared" si="2"/>
        <v>4099</v>
      </c>
      <c r="N65" s="29">
        <v>202507</v>
      </c>
      <c r="O65" s="29">
        <v>202512</v>
      </c>
      <c r="P65" s="37" t="s">
        <v>138</v>
      </c>
      <c r="Q65" s="38">
        <v>1</v>
      </c>
      <c r="R65" s="39" t="s">
        <v>139</v>
      </c>
      <c r="S65" s="29" t="s">
        <v>128</v>
      </c>
      <c r="T65" s="29" t="s">
        <v>128</v>
      </c>
      <c r="U65" s="5"/>
      <c r="V65" s="5"/>
      <c r="W65" s="5"/>
      <c r="X65" s="5"/>
      <c r="Y65" s="5"/>
      <c r="Z65" s="5"/>
    </row>
    <row r="66" s="1" customFormat="1" customHeight="1" spans="1:26">
      <c r="A66" s="20">
        <v>65</v>
      </c>
      <c r="B66" s="35" t="s">
        <v>221</v>
      </c>
      <c r="C66" s="36" t="s">
        <v>40</v>
      </c>
      <c r="D66" s="22" t="s">
        <v>222</v>
      </c>
      <c r="E66" s="23">
        <v>4808.4</v>
      </c>
      <c r="F66" s="29" t="s">
        <v>23</v>
      </c>
      <c r="G66" s="29" t="s">
        <v>24</v>
      </c>
      <c r="H66" s="25">
        <v>1923</v>
      </c>
      <c r="I66" s="23">
        <v>2322.54</v>
      </c>
      <c r="J66" s="24" t="s">
        <v>23</v>
      </c>
      <c r="K66" s="24" t="s">
        <v>24</v>
      </c>
      <c r="L66" s="26">
        <v>929</v>
      </c>
      <c r="M66" s="27">
        <f t="shared" si="2"/>
        <v>2852</v>
      </c>
      <c r="N66" s="29" t="s">
        <v>23</v>
      </c>
      <c r="O66" s="29" t="s">
        <v>24</v>
      </c>
      <c r="P66" s="37" t="s">
        <v>138</v>
      </c>
      <c r="Q66" s="38">
        <v>4</v>
      </c>
      <c r="R66" s="39" t="s">
        <v>139</v>
      </c>
      <c r="S66" s="29" t="s">
        <v>223</v>
      </c>
      <c r="T66" s="29" t="s">
        <v>116</v>
      </c>
      <c r="U66" s="5"/>
      <c r="V66" s="5"/>
      <c r="W66" s="5"/>
      <c r="X66" s="5"/>
      <c r="Y66" s="5"/>
      <c r="Z66" s="5"/>
    </row>
    <row r="67" s="1" customFormat="1" customHeight="1" spans="1:26">
      <c r="A67" s="20">
        <v>66</v>
      </c>
      <c r="B67" s="40" t="s">
        <v>224</v>
      </c>
      <c r="C67" s="41" t="s">
        <v>40</v>
      </c>
      <c r="D67" s="22" t="s">
        <v>179</v>
      </c>
      <c r="E67" s="23">
        <v>7927.35</v>
      </c>
      <c r="F67" s="29" t="s">
        <v>23</v>
      </c>
      <c r="G67" s="29" t="s">
        <v>24</v>
      </c>
      <c r="H67" s="25">
        <v>3170</v>
      </c>
      <c r="I67" s="23">
        <v>2322.54</v>
      </c>
      <c r="J67" s="24" t="s">
        <v>23</v>
      </c>
      <c r="K67" s="24" t="s">
        <v>24</v>
      </c>
      <c r="L67" s="26">
        <v>929</v>
      </c>
      <c r="M67" s="27">
        <f t="shared" si="2"/>
        <v>4099</v>
      </c>
      <c r="N67" s="42" t="s">
        <v>23</v>
      </c>
      <c r="O67" s="42" t="s">
        <v>24</v>
      </c>
      <c r="P67" s="41" t="str">
        <f>VLOOKUP($B67,[1]Sheet1!B$1:S$65536,18,0)</f>
        <v>河东</v>
      </c>
      <c r="Q67" s="41">
        <v>41</v>
      </c>
      <c r="R67" s="43" t="s">
        <v>225</v>
      </c>
      <c r="S67" s="6">
        <v>202203</v>
      </c>
      <c r="T67" s="29" t="s">
        <v>226</v>
      </c>
      <c r="U67" s="5"/>
      <c r="V67" s="5"/>
      <c r="W67" s="5"/>
      <c r="X67" s="44"/>
      <c r="Y67" s="5"/>
      <c r="Z67" s="5"/>
    </row>
    <row r="68" s="1" customFormat="1" customHeight="1" spans="1:26">
      <c r="A68" s="20">
        <v>67</v>
      </c>
      <c r="B68" s="21" t="s">
        <v>227</v>
      </c>
      <c r="C68" s="24" t="s">
        <v>21</v>
      </c>
      <c r="D68" s="22" t="s">
        <v>228</v>
      </c>
      <c r="E68" s="23">
        <v>4006.8</v>
      </c>
      <c r="F68" s="29">
        <v>202507</v>
      </c>
      <c r="G68" s="29">
        <v>202509</v>
      </c>
      <c r="H68" s="25">
        <v>1602</v>
      </c>
      <c r="I68" s="23">
        <v>1161.27</v>
      </c>
      <c r="J68" s="24">
        <v>202507</v>
      </c>
      <c r="K68" s="24">
        <v>202509</v>
      </c>
      <c r="L68" s="26">
        <v>464</v>
      </c>
      <c r="M68" s="27">
        <f t="shared" si="2"/>
        <v>2066</v>
      </c>
      <c r="N68" s="24" t="s">
        <v>23</v>
      </c>
      <c r="O68" s="24" t="s">
        <v>229</v>
      </c>
      <c r="P68" s="6" t="str">
        <f>VLOOKUP($B68,[1]Sheet1!B$1:S$65536,18,0)</f>
        <v>河东</v>
      </c>
      <c r="Q68" s="6">
        <v>32</v>
      </c>
      <c r="R68" s="33" t="s">
        <v>225</v>
      </c>
      <c r="S68" s="29" t="s">
        <v>230</v>
      </c>
      <c r="T68" s="29" t="s">
        <v>230</v>
      </c>
      <c r="U68" s="5"/>
      <c r="V68" s="5"/>
      <c r="W68" s="5"/>
      <c r="X68" s="5"/>
      <c r="Y68" s="5"/>
      <c r="Z68" s="5"/>
    </row>
    <row r="69" s="1" customFormat="1" customHeight="1" spans="1:26">
      <c r="A69" s="20">
        <v>68</v>
      </c>
      <c r="B69" s="21" t="s">
        <v>231</v>
      </c>
      <c r="C69" s="6" t="s">
        <v>40</v>
      </c>
      <c r="D69" s="22" t="s">
        <v>232</v>
      </c>
      <c r="E69" s="23">
        <v>4791.11</v>
      </c>
      <c r="F69" s="29" t="s">
        <v>23</v>
      </c>
      <c r="G69" s="29" t="s">
        <v>24</v>
      </c>
      <c r="H69" s="25">
        <v>1916</v>
      </c>
      <c r="I69" s="23">
        <v>2322.54</v>
      </c>
      <c r="J69" s="24" t="s">
        <v>23</v>
      </c>
      <c r="K69" s="24" t="s">
        <v>24</v>
      </c>
      <c r="L69" s="26">
        <v>929</v>
      </c>
      <c r="M69" s="27">
        <f t="shared" si="2"/>
        <v>2845</v>
      </c>
      <c r="N69" s="24" t="s">
        <v>23</v>
      </c>
      <c r="O69" s="24" t="s">
        <v>24</v>
      </c>
      <c r="P69" s="6" t="str">
        <f>VLOOKUP($B69,[1]Sheet1!B$1:S$65536,18,0)</f>
        <v>河东</v>
      </c>
      <c r="Q69" s="6">
        <v>28</v>
      </c>
      <c r="R69" s="33" t="s">
        <v>225</v>
      </c>
      <c r="S69" s="29" t="s">
        <v>233</v>
      </c>
      <c r="T69" s="29" t="s">
        <v>234</v>
      </c>
      <c r="U69" s="5"/>
      <c r="V69" s="5"/>
      <c r="W69" s="5"/>
      <c r="X69" s="5"/>
      <c r="Y69" s="5"/>
      <c r="Z69" s="5"/>
    </row>
    <row r="70" s="1" customFormat="1" customHeight="1" spans="1:26">
      <c r="A70" s="20">
        <v>69</v>
      </c>
      <c r="B70" s="6" t="s">
        <v>235</v>
      </c>
      <c r="C70" s="6" t="s">
        <v>40</v>
      </c>
      <c r="D70" s="22" t="s">
        <v>236</v>
      </c>
      <c r="E70" s="23">
        <v>4808.4</v>
      </c>
      <c r="F70" s="29" t="s">
        <v>23</v>
      </c>
      <c r="G70" s="29" t="s">
        <v>24</v>
      </c>
      <c r="H70" s="25">
        <v>1923</v>
      </c>
      <c r="I70" s="23">
        <v>2322.54</v>
      </c>
      <c r="J70" s="24" t="s">
        <v>23</v>
      </c>
      <c r="K70" s="24" t="s">
        <v>24</v>
      </c>
      <c r="L70" s="26">
        <v>929</v>
      </c>
      <c r="M70" s="27">
        <f t="shared" si="2"/>
        <v>2852</v>
      </c>
      <c r="N70" s="24" t="s">
        <v>23</v>
      </c>
      <c r="O70" s="24" t="s">
        <v>24</v>
      </c>
      <c r="P70" s="6" t="str">
        <f>VLOOKUP($B70,[1]Sheet1!B$1:S$65536,18,0)</f>
        <v>河东</v>
      </c>
      <c r="Q70" s="6">
        <v>18</v>
      </c>
      <c r="R70" s="33" t="s">
        <v>225</v>
      </c>
      <c r="S70" s="29" t="s">
        <v>108</v>
      </c>
      <c r="T70" s="29" t="s">
        <v>46</v>
      </c>
      <c r="U70" s="5"/>
      <c r="V70" s="5"/>
      <c r="W70" s="5"/>
      <c r="X70" s="5"/>
      <c r="Y70" s="5"/>
      <c r="Z70" s="5"/>
    </row>
    <row r="71" s="1" customFormat="1" customHeight="1" spans="1:26">
      <c r="A71" s="20">
        <v>70</v>
      </c>
      <c r="B71" s="6" t="s">
        <v>237</v>
      </c>
      <c r="C71" s="6" t="s">
        <v>40</v>
      </c>
      <c r="D71" s="22" t="s">
        <v>137</v>
      </c>
      <c r="E71" s="23">
        <v>0</v>
      </c>
      <c r="F71" s="29" t="s">
        <v>23</v>
      </c>
      <c r="G71" s="29" t="s">
        <v>24</v>
      </c>
      <c r="H71" s="25">
        <v>0</v>
      </c>
      <c r="I71" s="23">
        <v>2322.54</v>
      </c>
      <c r="J71" s="24" t="s">
        <v>23</v>
      </c>
      <c r="K71" s="24" t="s">
        <v>24</v>
      </c>
      <c r="L71" s="26">
        <v>929</v>
      </c>
      <c r="M71" s="27">
        <f t="shared" si="2"/>
        <v>929</v>
      </c>
      <c r="N71" s="24" t="s">
        <v>23</v>
      </c>
      <c r="O71" s="24" t="s">
        <v>24</v>
      </c>
      <c r="P71" s="6" t="s">
        <v>238</v>
      </c>
      <c r="Q71" s="6">
        <v>11</v>
      </c>
      <c r="R71" s="33" t="s">
        <v>225</v>
      </c>
      <c r="S71" s="29" t="s">
        <v>112</v>
      </c>
      <c r="T71" s="29" t="s">
        <v>203</v>
      </c>
      <c r="U71" s="5"/>
      <c r="V71" s="5"/>
      <c r="W71" s="5"/>
      <c r="X71" s="5"/>
      <c r="Y71" s="5"/>
      <c r="Z71" s="5"/>
    </row>
    <row r="72" s="1" customFormat="1" customHeight="1" spans="1:26">
      <c r="A72" s="20">
        <v>71</v>
      </c>
      <c r="B72" s="6" t="s">
        <v>239</v>
      </c>
      <c r="C72" s="6" t="s">
        <v>21</v>
      </c>
      <c r="D72" s="22" t="s">
        <v>22</v>
      </c>
      <c r="E72" s="23">
        <v>1335.6</v>
      </c>
      <c r="F72" s="29" t="s">
        <v>23</v>
      </c>
      <c r="G72" s="29" t="s">
        <v>23</v>
      </c>
      <c r="H72" s="25">
        <v>534</v>
      </c>
      <c r="I72" s="23">
        <v>387.09</v>
      </c>
      <c r="J72" s="24" t="s">
        <v>23</v>
      </c>
      <c r="K72" s="24" t="s">
        <v>23</v>
      </c>
      <c r="L72" s="26">
        <v>154</v>
      </c>
      <c r="M72" s="27">
        <f t="shared" si="2"/>
        <v>688</v>
      </c>
      <c r="N72" s="29" t="s">
        <v>23</v>
      </c>
      <c r="O72" s="29" t="s">
        <v>23</v>
      </c>
      <c r="P72" s="6" t="s">
        <v>238</v>
      </c>
      <c r="Q72" s="29" t="s">
        <v>89</v>
      </c>
      <c r="R72" s="355" t="s">
        <v>240</v>
      </c>
      <c r="S72" s="29">
        <v>202011</v>
      </c>
      <c r="T72" s="29">
        <v>202011</v>
      </c>
      <c r="U72" s="5"/>
      <c r="V72" s="5"/>
      <c r="W72" s="5"/>
      <c r="X72" s="5"/>
      <c r="Y72" s="5"/>
      <c r="Z72" s="5"/>
    </row>
    <row r="73" s="1" customFormat="1" customHeight="1" spans="1:26">
      <c r="A73" s="20">
        <v>72</v>
      </c>
      <c r="B73" s="6" t="s">
        <v>241</v>
      </c>
      <c r="C73" s="6" t="s">
        <v>40</v>
      </c>
      <c r="D73" s="22" t="s">
        <v>220</v>
      </c>
      <c r="E73" s="23">
        <v>8013</v>
      </c>
      <c r="F73" s="29" t="s">
        <v>23</v>
      </c>
      <c r="G73" s="29" t="s">
        <v>24</v>
      </c>
      <c r="H73" s="25">
        <v>3205</v>
      </c>
      <c r="I73" s="23">
        <v>2322.54</v>
      </c>
      <c r="J73" s="24" t="s">
        <v>23</v>
      </c>
      <c r="K73" s="24" t="s">
        <v>24</v>
      </c>
      <c r="L73" s="26">
        <v>929</v>
      </c>
      <c r="M73" s="27">
        <f t="shared" si="2"/>
        <v>4134</v>
      </c>
      <c r="N73" s="24" t="s">
        <v>23</v>
      </c>
      <c r="O73" s="24" t="s">
        <v>24</v>
      </c>
      <c r="P73" s="6" t="s">
        <v>238</v>
      </c>
      <c r="Q73" s="29" t="s">
        <v>45</v>
      </c>
      <c r="R73" s="33" t="s">
        <v>240</v>
      </c>
      <c r="S73" s="29" t="s">
        <v>46</v>
      </c>
      <c r="T73" s="29" t="s">
        <v>46</v>
      </c>
      <c r="U73" s="5"/>
      <c r="V73" s="5"/>
      <c r="W73" s="5"/>
      <c r="X73" s="5"/>
      <c r="Y73" s="5"/>
      <c r="Z73" s="5"/>
    </row>
    <row r="74" s="1" customFormat="1" customHeight="1" spans="1:26">
      <c r="A74" s="20">
        <v>73</v>
      </c>
      <c r="B74" s="6" t="s">
        <v>242</v>
      </c>
      <c r="C74" s="6" t="s">
        <v>40</v>
      </c>
      <c r="D74" s="22" t="s">
        <v>228</v>
      </c>
      <c r="E74" s="23">
        <v>8013</v>
      </c>
      <c r="F74" s="29" t="s">
        <v>23</v>
      </c>
      <c r="G74" s="29" t="s">
        <v>24</v>
      </c>
      <c r="H74" s="25">
        <v>3205</v>
      </c>
      <c r="I74" s="23">
        <v>2322.54</v>
      </c>
      <c r="J74" s="24" t="s">
        <v>23</v>
      </c>
      <c r="K74" s="24" t="s">
        <v>24</v>
      </c>
      <c r="L74" s="26">
        <v>929</v>
      </c>
      <c r="M74" s="27">
        <f t="shared" si="2"/>
        <v>4134</v>
      </c>
      <c r="N74" s="24" t="s">
        <v>23</v>
      </c>
      <c r="O74" s="24" t="s">
        <v>24</v>
      </c>
      <c r="P74" s="6" t="s">
        <v>238</v>
      </c>
      <c r="Q74" s="29" t="s">
        <v>243</v>
      </c>
      <c r="R74" s="33" t="s">
        <v>240</v>
      </c>
      <c r="S74" s="29" t="s">
        <v>244</v>
      </c>
      <c r="T74" s="29" t="s">
        <v>244</v>
      </c>
      <c r="U74" s="5"/>
      <c r="V74" s="5"/>
      <c r="W74" s="5"/>
      <c r="X74" s="5"/>
      <c r="Y74" s="5"/>
      <c r="Z74" s="5"/>
    </row>
    <row r="75" s="1" customFormat="1" customHeight="1" spans="1:26">
      <c r="A75" s="20">
        <v>74</v>
      </c>
      <c r="B75" s="6" t="s">
        <v>245</v>
      </c>
      <c r="C75" s="6" t="s">
        <v>40</v>
      </c>
      <c r="D75" s="22" t="s">
        <v>246</v>
      </c>
      <c r="E75" s="23">
        <v>4808.4</v>
      </c>
      <c r="F75" s="29" t="s">
        <v>23</v>
      </c>
      <c r="G75" s="29" t="s">
        <v>24</v>
      </c>
      <c r="H75" s="25">
        <v>1923</v>
      </c>
      <c r="I75" s="23">
        <v>2322.54</v>
      </c>
      <c r="J75" s="24" t="s">
        <v>23</v>
      </c>
      <c r="K75" s="24" t="s">
        <v>24</v>
      </c>
      <c r="L75" s="26">
        <v>929</v>
      </c>
      <c r="M75" s="27">
        <f t="shared" ref="M75:M138" si="3">SUM(H75,L75)</f>
        <v>2852</v>
      </c>
      <c r="N75" s="24" t="s">
        <v>23</v>
      </c>
      <c r="O75" s="24" t="s">
        <v>24</v>
      </c>
      <c r="P75" s="6" t="s">
        <v>238</v>
      </c>
      <c r="Q75" s="29" t="s">
        <v>243</v>
      </c>
      <c r="R75" s="33" t="s">
        <v>240</v>
      </c>
      <c r="S75" s="29" t="s">
        <v>91</v>
      </c>
      <c r="T75" s="29" t="s">
        <v>91</v>
      </c>
      <c r="U75" s="5"/>
      <c r="V75" s="5"/>
      <c r="W75" s="5"/>
      <c r="X75" s="5"/>
      <c r="Y75" s="5"/>
      <c r="Z75" s="5"/>
    </row>
    <row r="76" s="1" customFormat="1" customHeight="1" spans="1:26">
      <c r="A76" s="20">
        <v>75</v>
      </c>
      <c r="B76" s="6" t="s">
        <v>247</v>
      </c>
      <c r="C76" s="6" t="s">
        <v>21</v>
      </c>
      <c r="D76" s="22" t="s">
        <v>248</v>
      </c>
      <c r="E76" s="23">
        <v>4808.4</v>
      </c>
      <c r="F76" s="29" t="s">
        <v>23</v>
      </c>
      <c r="G76" s="29" t="s">
        <v>24</v>
      </c>
      <c r="H76" s="25">
        <v>1923</v>
      </c>
      <c r="I76" s="23">
        <v>2322.54</v>
      </c>
      <c r="J76" s="24" t="s">
        <v>23</v>
      </c>
      <c r="K76" s="24" t="s">
        <v>24</v>
      </c>
      <c r="L76" s="26">
        <v>929</v>
      </c>
      <c r="M76" s="27">
        <f t="shared" si="3"/>
        <v>2852</v>
      </c>
      <c r="N76" s="24" t="s">
        <v>23</v>
      </c>
      <c r="O76" s="24" t="s">
        <v>24</v>
      </c>
      <c r="P76" s="24" t="s">
        <v>238</v>
      </c>
      <c r="Q76" s="24" t="s">
        <v>249</v>
      </c>
      <c r="R76" s="30" t="s">
        <v>250</v>
      </c>
      <c r="S76" s="29" t="s">
        <v>207</v>
      </c>
      <c r="T76" s="29" t="s">
        <v>207</v>
      </c>
      <c r="U76" s="5"/>
      <c r="V76" s="5"/>
      <c r="W76" s="5"/>
      <c r="X76" s="5"/>
      <c r="Y76" s="5"/>
      <c r="Z76" s="5"/>
    </row>
    <row r="77" s="1" customFormat="1" customHeight="1" spans="1:26">
      <c r="A77" s="20">
        <v>76</v>
      </c>
      <c r="B77" s="6" t="s">
        <v>251</v>
      </c>
      <c r="C77" s="6" t="s">
        <v>40</v>
      </c>
      <c r="D77" s="22" t="s">
        <v>68</v>
      </c>
      <c r="E77" s="23">
        <v>8013.6</v>
      </c>
      <c r="F77" s="29" t="s">
        <v>23</v>
      </c>
      <c r="G77" s="29" t="s">
        <v>24</v>
      </c>
      <c r="H77" s="25">
        <v>3205</v>
      </c>
      <c r="I77" s="23">
        <v>2322.54</v>
      </c>
      <c r="J77" s="24" t="s">
        <v>23</v>
      </c>
      <c r="K77" s="24" t="s">
        <v>24</v>
      </c>
      <c r="L77" s="26">
        <v>929</v>
      </c>
      <c r="M77" s="27">
        <f t="shared" si="3"/>
        <v>4134</v>
      </c>
      <c r="N77" s="24" t="s">
        <v>23</v>
      </c>
      <c r="O77" s="24" t="s">
        <v>24</v>
      </c>
      <c r="P77" s="24" t="s">
        <v>238</v>
      </c>
      <c r="Q77" s="24" t="s">
        <v>252</v>
      </c>
      <c r="R77" s="30" t="s">
        <v>250</v>
      </c>
      <c r="S77" s="29" t="s">
        <v>153</v>
      </c>
      <c r="T77" s="29" t="s">
        <v>153</v>
      </c>
      <c r="U77" s="5"/>
      <c r="V77" s="5"/>
      <c r="W77" s="5"/>
      <c r="X77" s="5"/>
      <c r="Y77" s="5"/>
      <c r="Z77" s="5"/>
    </row>
    <row r="78" s="1" customFormat="1" customHeight="1" spans="1:26">
      <c r="A78" s="20">
        <v>77</v>
      </c>
      <c r="B78" s="6" t="s">
        <v>253</v>
      </c>
      <c r="C78" s="6" t="s">
        <v>40</v>
      </c>
      <c r="D78" s="22" t="s">
        <v>179</v>
      </c>
      <c r="E78" s="23">
        <v>8013.6</v>
      </c>
      <c r="F78" s="29" t="s">
        <v>23</v>
      </c>
      <c r="G78" s="29" t="s">
        <v>24</v>
      </c>
      <c r="H78" s="25">
        <v>3205</v>
      </c>
      <c r="I78" s="23">
        <v>2322.54</v>
      </c>
      <c r="J78" s="24" t="s">
        <v>23</v>
      </c>
      <c r="K78" s="24" t="s">
        <v>24</v>
      </c>
      <c r="L78" s="26">
        <v>929</v>
      </c>
      <c r="M78" s="27">
        <f t="shared" si="3"/>
        <v>4134</v>
      </c>
      <c r="N78" s="24" t="s">
        <v>23</v>
      </c>
      <c r="O78" s="24" t="s">
        <v>24</v>
      </c>
      <c r="P78" s="24" t="s">
        <v>238</v>
      </c>
      <c r="Q78" s="24" t="s">
        <v>249</v>
      </c>
      <c r="R78" s="30" t="s">
        <v>250</v>
      </c>
      <c r="S78" s="29" t="s">
        <v>207</v>
      </c>
      <c r="T78" s="29" t="s">
        <v>207</v>
      </c>
      <c r="U78" s="5"/>
      <c r="V78" s="5"/>
      <c r="W78" s="5"/>
      <c r="X78" s="5"/>
      <c r="Y78" s="5"/>
      <c r="Z78" s="5"/>
    </row>
    <row r="79" s="1" customFormat="1" customHeight="1" spans="1:26">
      <c r="A79" s="20">
        <v>78</v>
      </c>
      <c r="B79" s="21" t="s">
        <v>254</v>
      </c>
      <c r="C79" s="24" t="s">
        <v>21</v>
      </c>
      <c r="D79" s="22" t="s">
        <v>255</v>
      </c>
      <c r="E79" s="23">
        <v>2613.7</v>
      </c>
      <c r="F79" s="29" t="s">
        <v>23</v>
      </c>
      <c r="G79" s="29" t="s">
        <v>75</v>
      </c>
      <c r="H79" s="25">
        <v>1045</v>
      </c>
      <c r="I79" s="23">
        <v>774.18</v>
      </c>
      <c r="J79" s="24" t="s">
        <v>23</v>
      </c>
      <c r="K79" s="24" t="s">
        <v>75</v>
      </c>
      <c r="L79" s="26">
        <v>309</v>
      </c>
      <c r="M79" s="27">
        <f t="shared" si="3"/>
        <v>1354</v>
      </c>
      <c r="N79" s="24" t="s">
        <v>23</v>
      </c>
      <c r="O79" s="24" t="s">
        <v>75</v>
      </c>
      <c r="P79" s="24" t="s">
        <v>238</v>
      </c>
      <c r="Q79" s="24" t="s">
        <v>256</v>
      </c>
      <c r="R79" s="30" t="s">
        <v>250</v>
      </c>
      <c r="S79" s="29" t="s">
        <v>186</v>
      </c>
      <c r="T79" s="29" t="s">
        <v>186</v>
      </c>
      <c r="U79" s="5"/>
      <c r="V79" s="5"/>
      <c r="W79" s="5"/>
      <c r="X79" s="5"/>
      <c r="Y79" s="5"/>
      <c r="Z79" s="5"/>
    </row>
    <row r="80" s="1" customFormat="1" customHeight="1" spans="1:26">
      <c r="A80" s="20">
        <v>79</v>
      </c>
      <c r="B80" s="21" t="s">
        <v>257</v>
      </c>
      <c r="C80" s="24" t="s">
        <v>40</v>
      </c>
      <c r="D80" s="22" t="s">
        <v>137</v>
      </c>
      <c r="E80" s="23">
        <v>7841.1</v>
      </c>
      <c r="F80" s="29" t="s">
        <v>23</v>
      </c>
      <c r="G80" s="29" t="s">
        <v>24</v>
      </c>
      <c r="H80" s="25">
        <v>3136</v>
      </c>
      <c r="I80" s="23">
        <v>2322.54</v>
      </c>
      <c r="J80" s="24" t="s">
        <v>23</v>
      </c>
      <c r="K80" s="24" t="s">
        <v>24</v>
      </c>
      <c r="L80" s="26">
        <v>929</v>
      </c>
      <c r="M80" s="27">
        <f t="shared" si="3"/>
        <v>4065</v>
      </c>
      <c r="N80" s="24" t="s">
        <v>23</v>
      </c>
      <c r="O80" s="24" t="s">
        <v>24</v>
      </c>
      <c r="P80" s="24" t="s">
        <v>238</v>
      </c>
      <c r="Q80" s="24" t="s">
        <v>258</v>
      </c>
      <c r="R80" s="30" t="s">
        <v>250</v>
      </c>
      <c r="S80" s="29" t="s">
        <v>86</v>
      </c>
      <c r="T80" s="29" t="s">
        <v>86</v>
      </c>
      <c r="U80" s="5"/>
      <c r="V80" s="5"/>
      <c r="W80" s="5"/>
      <c r="X80" s="5"/>
      <c r="Y80" s="5"/>
      <c r="Z80" s="5"/>
    </row>
    <row r="81" s="1" customFormat="1" customHeight="1" spans="1:26">
      <c r="A81" s="20">
        <v>80</v>
      </c>
      <c r="B81" s="6" t="s">
        <v>259</v>
      </c>
      <c r="C81" s="6" t="s">
        <v>21</v>
      </c>
      <c r="D81" s="22" t="s">
        <v>260</v>
      </c>
      <c r="E81" s="23">
        <v>2671.2</v>
      </c>
      <c r="F81" s="29" t="s">
        <v>23</v>
      </c>
      <c r="G81" s="29" t="s">
        <v>75</v>
      </c>
      <c r="H81" s="25">
        <v>1068</v>
      </c>
      <c r="I81" s="23">
        <v>774.18</v>
      </c>
      <c r="J81" s="24" t="s">
        <v>23</v>
      </c>
      <c r="K81" s="24" t="s">
        <v>75</v>
      </c>
      <c r="L81" s="26">
        <v>309</v>
      </c>
      <c r="M81" s="27">
        <f t="shared" si="3"/>
        <v>1377</v>
      </c>
      <c r="N81" s="24" t="s">
        <v>23</v>
      </c>
      <c r="O81" s="24" t="s">
        <v>75</v>
      </c>
      <c r="P81" s="24" t="s">
        <v>238</v>
      </c>
      <c r="Q81" s="24" t="s">
        <v>261</v>
      </c>
      <c r="R81" s="30" t="s">
        <v>250</v>
      </c>
      <c r="S81" s="29" t="s">
        <v>262</v>
      </c>
      <c r="T81" s="29" t="s">
        <v>262</v>
      </c>
      <c r="U81" s="5"/>
      <c r="V81" s="5"/>
      <c r="W81" s="5"/>
      <c r="X81" s="5"/>
      <c r="Y81" s="5"/>
      <c r="Z81" s="5"/>
    </row>
    <row r="82" s="1" customFormat="1" customHeight="1" spans="1:26">
      <c r="A82" s="20">
        <v>81</v>
      </c>
      <c r="B82" s="21" t="s">
        <v>263</v>
      </c>
      <c r="C82" s="24" t="s">
        <v>21</v>
      </c>
      <c r="D82" s="22" t="s">
        <v>236</v>
      </c>
      <c r="E82" s="23">
        <v>4808.4</v>
      </c>
      <c r="F82" s="29" t="s">
        <v>23</v>
      </c>
      <c r="G82" s="29" t="s">
        <v>24</v>
      </c>
      <c r="H82" s="25">
        <v>1923</v>
      </c>
      <c r="I82" s="23">
        <v>2322.54</v>
      </c>
      <c r="J82" s="24" t="s">
        <v>23</v>
      </c>
      <c r="K82" s="24" t="s">
        <v>24</v>
      </c>
      <c r="L82" s="26">
        <v>929</v>
      </c>
      <c r="M82" s="27">
        <f t="shared" si="3"/>
        <v>2852</v>
      </c>
      <c r="N82" s="24" t="s">
        <v>23</v>
      </c>
      <c r="O82" s="24" t="s">
        <v>24</v>
      </c>
      <c r="P82" s="24" t="s">
        <v>238</v>
      </c>
      <c r="Q82" s="24" t="s">
        <v>264</v>
      </c>
      <c r="R82" s="30" t="s">
        <v>250</v>
      </c>
      <c r="S82" s="29" t="s">
        <v>142</v>
      </c>
      <c r="T82" s="29" t="s">
        <v>142</v>
      </c>
      <c r="U82" s="5"/>
      <c r="V82" s="5"/>
      <c r="W82" s="5"/>
      <c r="X82" s="5"/>
      <c r="Y82" s="5"/>
      <c r="Z82" s="5"/>
    </row>
    <row r="83" s="1" customFormat="1" customHeight="1" spans="1:26">
      <c r="A83" s="20">
        <v>82</v>
      </c>
      <c r="B83" s="21" t="s">
        <v>265</v>
      </c>
      <c r="C83" s="24" t="s">
        <v>40</v>
      </c>
      <c r="D83" s="22" t="s">
        <v>228</v>
      </c>
      <c r="E83" s="23">
        <v>7841.1</v>
      </c>
      <c r="F83" s="29" t="s">
        <v>23</v>
      </c>
      <c r="G83" s="29" t="s">
        <v>24</v>
      </c>
      <c r="H83" s="25">
        <v>3136</v>
      </c>
      <c r="I83" s="23">
        <v>2322.54</v>
      </c>
      <c r="J83" s="24" t="s">
        <v>23</v>
      </c>
      <c r="K83" s="24" t="s">
        <v>24</v>
      </c>
      <c r="L83" s="26">
        <v>929</v>
      </c>
      <c r="M83" s="27">
        <f t="shared" si="3"/>
        <v>4065</v>
      </c>
      <c r="N83" s="24" t="s">
        <v>23</v>
      </c>
      <c r="O83" s="24" t="s">
        <v>24</v>
      </c>
      <c r="P83" s="24" t="s">
        <v>238</v>
      </c>
      <c r="Q83" s="24" t="s">
        <v>266</v>
      </c>
      <c r="R83" s="30" t="s">
        <v>250</v>
      </c>
      <c r="S83" s="29" t="s">
        <v>234</v>
      </c>
      <c r="T83" s="29" t="s">
        <v>234</v>
      </c>
      <c r="U83" s="5"/>
      <c r="V83" s="5"/>
      <c r="W83" s="5"/>
      <c r="X83" s="5"/>
      <c r="Y83" s="5"/>
      <c r="Z83" s="5"/>
    </row>
    <row r="84" s="1" customFormat="1" customHeight="1" spans="1:26">
      <c r="A84" s="20">
        <v>83</v>
      </c>
      <c r="B84" s="6" t="s">
        <v>267</v>
      </c>
      <c r="C84" s="6" t="s">
        <v>21</v>
      </c>
      <c r="D84" s="22" t="s">
        <v>74</v>
      </c>
      <c r="E84" s="23">
        <v>8013.6</v>
      </c>
      <c r="F84" s="29" t="s">
        <v>23</v>
      </c>
      <c r="G84" s="29" t="s">
        <v>24</v>
      </c>
      <c r="H84" s="25">
        <v>3205</v>
      </c>
      <c r="I84" s="23">
        <v>2322.54</v>
      </c>
      <c r="J84" s="24" t="s">
        <v>23</v>
      </c>
      <c r="K84" s="24" t="s">
        <v>24</v>
      </c>
      <c r="L84" s="26">
        <v>929</v>
      </c>
      <c r="M84" s="27">
        <f t="shared" si="3"/>
        <v>4134</v>
      </c>
      <c r="N84" s="24" t="s">
        <v>23</v>
      </c>
      <c r="O84" s="24" t="s">
        <v>24</v>
      </c>
      <c r="P84" s="24" t="s">
        <v>238</v>
      </c>
      <c r="Q84" s="24" t="s">
        <v>268</v>
      </c>
      <c r="R84" s="30" t="s">
        <v>250</v>
      </c>
      <c r="S84" s="45" t="s">
        <v>234</v>
      </c>
      <c r="T84" s="45" t="s">
        <v>234</v>
      </c>
      <c r="U84" s="5"/>
      <c r="V84" s="5"/>
      <c r="W84" s="5"/>
      <c r="X84" s="5"/>
      <c r="Y84" s="5"/>
      <c r="Z84" s="5"/>
    </row>
    <row r="85" s="1" customFormat="1" customHeight="1" spans="1:26">
      <c r="A85" s="20">
        <v>84</v>
      </c>
      <c r="B85" s="21" t="s">
        <v>269</v>
      </c>
      <c r="C85" s="24" t="s">
        <v>40</v>
      </c>
      <c r="D85" s="22" t="s">
        <v>22</v>
      </c>
      <c r="E85" s="23">
        <v>1568.22</v>
      </c>
      <c r="F85" s="29" t="s">
        <v>23</v>
      </c>
      <c r="G85" s="29" t="s">
        <v>75</v>
      </c>
      <c r="H85" s="25">
        <v>627</v>
      </c>
      <c r="I85" s="23">
        <v>774.18</v>
      </c>
      <c r="J85" s="24" t="s">
        <v>23</v>
      </c>
      <c r="K85" s="24" t="s">
        <v>75</v>
      </c>
      <c r="L85" s="26">
        <v>309</v>
      </c>
      <c r="M85" s="27">
        <f t="shared" si="3"/>
        <v>936</v>
      </c>
      <c r="N85" s="24" t="s">
        <v>23</v>
      </c>
      <c r="O85" s="24" t="s">
        <v>75</v>
      </c>
      <c r="P85" s="24" t="s">
        <v>238</v>
      </c>
      <c r="Q85" s="24" t="s">
        <v>270</v>
      </c>
      <c r="R85" s="30" t="s">
        <v>250</v>
      </c>
      <c r="S85" s="29" t="s">
        <v>271</v>
      </c>
      <c r="T85" s="29" t="s">
        <v>271</v>
      </c>
      <c r="U85" s="5"/>
      <c r="V85" s="5"/>
      <c r="W85" s="5"/>
      <c r="X85" s="5"/>
      <c r="Y85" s="5"/>
      <c r="Z85" s="5"/>
    </row>
    <row r="86" s="1" customFormat="1" customHeight="1" spans="1:26">
      <c r="A86" s="20">
        <v>85</v>
      </c>
      <c r="B86" s="6" t="s">
        <v>272</v>
      </c>
      <c r="C86" s="6" t="s">
        <v>21</v>
      </c>
      <c r="D86" s="22" t="s">
        <v>273</v>
      </c>
      <c r="E86" s="23">
        <v>4808.4</v>
      </c>
      <c r="F86" s="29" t="s">
        <v>23</v>
      </c>
      <c r="G86" s="29" t="s">
        <v>24</v>
      </c>
      <c r="H86" s="25">
        <v>1923</v>
      </c>
      <c r="I86" s="23">
        <v>2322.54</v>
      </c>
      <c r="J86" s="24" t="s">
        <v>128</v>
      </c>
      <c r="K86" s="24" t="s">
        <v>217</v>
      </c>
      <c r="L86" s="26">
        <v>929</v>
      </c>
      <c r="M86" s="27">
        <f t="shared" si="3"/>
        <v>2852</v>
      </c>
      <c r="N86" s="24" t="s">
        <v>23</v>
      </c>
      <c r="O86" s="24" t="s">
        <v>24</v>
      </c>
      <c r="P86" s="24" t="s">
        <v>238</v>
      </c>
      <c r="Q86" s="24" t="s">
        <v>274</v>
      </c>
      <c r="R86" s="30" t="s">
        <v>250</v>
      </c>
      <c r="S86" s="29" t="s">
        <v>142</v>
      </c>
      <c r="T86" s="29" t="s">
        <v>142</v>
      </c>
      <c r="U86" s="5"/>
      <c r="V86" s="5"/>
      <c r="W86" s="5"/>
      <c r="X86" s="5"/>
      <c r="Y86" s="5"/>
      <c r="Z86" s="5"/>
    </row>
    <row r="87" s="1" customFormat="1" customHeight="1" spans="1:26">
      <c r="A87" s="20">
        <v>86</v>
      </c>
      <c r="B87" s="21" t="s">
        <v>275</v>
      </c>
      <c r="C87" s="24" t="s">
        <v>40</v>
      </c>
      <c r="D87" s="22" t="s">
        <v>276</v>
      </c>
      <c r="E87" s="23">
        <v>4808.4</v>
      </c>
      <c r="F87" s="29" t="s">
        <v>23</v>
      </c>
      <c r="G87" s="29" t="s">
        <v>24</v>
      </c>
      <c r="H87" s="25">
        <v>1923</v>
      </c>
      <c r="I87" s="23">
        <v>2322.54</v>
      </c>
      <c r="J87" s="24" t="s">
        <v>23</v>
      </c>
      <c r="K87" s="24" t="s">
        <v>24</v>
      </c>
      <c r="L87" s="26">
        <v>929</v>
      </c>
      <c r="M87" s="27">
        <f t="shared" si="3"/>
        <v>2852</v>
      </c>
      <c r="N87" s="24" t="s">
        <v>23</v>
      </c>
      <c r="O87" s="24" t="s">
        <v>24</v>
      </c>
      <c r="P87" s="24" t="s">
        <v>238</v>
      </c>
      <c r="Q87" s="24" t="s">
        <v>268</v>
      </c>
      <c r="R87" s="30" t="s">
        <v>250</v>
      </c>
      <c r="S87" s="29" t="s">
        <v>233</v>
      </c>
      <c r="T87" s="29" t="s">
        <v>153</v>
      </c>
      <c r="U87" s="5"/>
      <c r="V87" s="5"/>
      <c r="W87" s="5"/>
      <c r="X87" s="5"/>
      <c r="Y87" s="5"/>
      <c r="Z87" s="5"/>
    </row>
    <row r="88" s="1" customFormat="1" customHeight="1" spans="1:26">
      <c r="A88" s="20">
        <v>87</v>
      </c>
      <c r="B88" s="21" t="s">
        <v>277</v>
      </c>
      <c r="C88" s="24" t="s">
        <v>40</v>
      </c>
      <c r="D88" s="22" t="s">
        <v>93</v>
      </c>
      <c r="E88" s="23">
        <v>8013.6</v>
      </c>
      <c r="F88" s="29" t="s">
        <v>23</v>
      </c>
      <c r="G88" s="29" t="s">
        <v>24</v>
      </c>
      <c r="H88" s="25">
        <v>3205</v>
      </c>
      <c r="I88" s="23">
        <v>2322.54</v>
      </c>
      <c r="J88" s="24" t="s">
        <v>23</v>
      </c>
      <c r="K88" s="24" t="s">
        <v>24</v>
      </c>
      <c r="L88" s="26">
        <v>929</v>
      </c>
      <c r="M88" s="27">
        <f t="shared" si="3"/>
        <v>4134</v>
      </c>
      <c r="N88" s="24" t="s">
        <v>23</v>
      </c>
      <c r="O88" s="24" t="s">
        <v>24</v>
      </c>
      <c r="P88" s="24" t="s">
        <v>238</v>
      </c>
      <c r="Q88" s="24" t="s">
        <v>278</v>
      </c>
      <c r="R88" s="30" t="s">
        <v>250</v>
      </c>
      <c r="S88" s="29" t="s">
        <v>116</v>
      </c>
      <c r="T88" s="29" t="s">
        <v>116</v>
      </c>
      <c r="U88" s="5"/>
      <c r="V88" s="5"/>
      <c r="W88" s="5"/>
      <c r="X88" s="5"/>
      <c r="Y88" s="5"/>
      <c r="Z88" s="5"/>
    </row>
    <row r="89" s="1" customFormat="1" customHeight="1" spans="1:26">
      <c r="A89" s="20">
        <v>88</v>
      </c>
      <c r="B89" s="46" t="s">
        <v>279</v>
      </c>
      <c r="C89" s="31" t="s">
        <v>40</v>
      </c>
      <c r="D89" s="22" t="s">
        <v>246</v>
      </c>
      <c r="E89" s="23">
        <v>2671.2</v>
      </c>
      <c r="F89" s="29" t="s">
        <v>23</v>
      </c>
      <c r="G89" s="29" t="s">
        <v>75</v>
      </c>
      <c r="H89" s="25">
        <v>1068</v>
      </c>
      <c r="I89" s="23">
        <v>774.18</v>
      </c>
      <c r="J89" s="24" t="s">
        <v>23</v>
      </c>
      <c r="K89" s="24" t="s">
        <v>75</v>
      </c>
      <c r="L89" s="26">
        <v>309</v>
      </c>
      <c r="M89" s="27">
        <f t="shared" si="3"/>
        <v>1377</v>
      </c>
      <c r="N89" s="24" t="s">
        <v>23</v>
      </c>
      <c r="O89" s="24" t="s">
        <v>75</v>
      </c>
      <c r="P89" s="24" t="s">
        <v>238</v>
      </c>
      <c r="Q89" s="24" t="s">
        <v>111</v>
      </c>
      <c r="R89" s="30" t="s">
        <v>250</v>
      </c>
      <c r="S89" s="29" t="s">
        <v>112</v>
      </c>
      <c r="T89" s="29" t="s">
        <v>112</v>
      </c>
      <c r="U89" s="5"/>
      <c r="V89" s="5"/>
      <c r="W89" s="5"/>
      <c r="X89" s="5"/>
      <c r="Y89" s="5"/>
      <c r="Z89" s="5"/>
    </row>
    <row r="90" s="1" customFormat="1" customHeight="1" spans="1:26">
      <c r="A90" s="20">
        <v>89</v>
      </c>
      <c r="B90" s="21" t="s">
        <v>280</v>
      </c>
      <c r="C90" s="24" t="s">
        <v>40</v>
      </c>
      <c r="D90" s="22" t="s">
        <v>281</v>
      </c>
      <c r="E90" s="23">
        <v>8013.6</v>
      </c>
      <c r="F90" s="29" t="s">
        <v>23</v>
      </c>
      <c r="G90" s="29" t="s">
        <v>24</v>
      </c>
      <c r="H90" s="25">
        <v>3205</v>
      </c>
      <c r="I90" s="23">
        <v>0</v>
      </c>
      <c r="J90" s="29" t="s">
        <v>23</v>
      </c>
      <c r="K90" s="29" t="s">
        <v>24</v>
      </c>
      <c r="L90" s="26">
        <v>0</v>
      </c>
      <c r="M90" s="27">
        <f t="shared" si="3"/>
        <v>3205</v>
      </c>
      <c r="N90" s="24" t="s">
        <v>23</v>
      </c>
      <c r="O90" s="24" t="s">
        <v>24</v>
      </c>
      <c r="P90" s="24" t="s">
        <v>238</v>
      </c>
      <c r="Q90" s="24" t="s">
        <v>225</v>
      </c>
      <c r="R90" s="30" t="s">
        <v>250</v>
      </c>
      <c r="S90" s="29" t="s">
        <v>128</v>
      </c>
      <c r="T90" s="29" t="s">
        <v>128</v>
      </c>
      <c r="U90" s="5"/>
      <c r="V90" s="5"/>
      <c r="W90" s="5"/>
      <c r="X90" s="5"/>
      <c r="Y90" s="5"/>
      <c r="Z90" s="5"/>
    </row>
    <row r="91" s="1" customFormat="1" customHeight="1" spans="1:26">
      <c r="A91" s="20">
        <v>90</v>
      </c>
      <c r="B91" s="21" t="s">
        <v>282</v>
      </c>
      <c r="C91" s="24" t="s">
        <v>40</v>
      </c>
      <c r="D91" s="22" t="s">
        <v>246</v>
      </c>
      <c r="E91" s="23">
        <v>4808.4</v>
      </c>
      <c r="F91" s="29" t="s">
        <v>23</v>
      </c>
      <c r="G91" s="29" t="s">
        <v>24</v>
      </c>
      <c r="H91" s="25">
        <v>1923</v>
      </c>
      <c r="I91" s="23">
        <v>2322.54</v>
      </c>
      <c r="J91" s="24" t="s">
        <v>23</v>
      </c>
      <c r="K91" s="24" t="s">
        <v>24</v>
      </c>
      <c r="L91" s="26">
        <v>929</v>
      </c>
      <c r="M91" s="27">
        <f t="shared" si="3"/>
        <v>2852</v>
      </c>
      <c r="N91" s="24" t="s">
        <v>23</v>
      </c>
      <c r="O91" s="24" t="s">
        <v>24</v>
      </c>
      <c r="P91" s="24" t="s">
        <v>238</v>
      </c>
      <c r="Q91" s="24" t="s">
        <v>283</v>
      </c>
      <c r="R91" s="30" t="s">
        <v>250</v>
      </c>
      <c r="S91" s="29" t="s">
        <v>208</v>
      </c>
      <c r="T91" s="29" t="s">
        <v>208</v>
      </c>
      <c r="U91" s="5"/>
      <c r="V91" s="5"/>
      <c r="W91" s="5"/>
      <c r="X91" s="5"/>
      <c r="Y91" s="5"/>
      <c r="Z91" s="5"/>
    </row>
    <row r="92" s="1" customFormat="1" customHeight="1" spans="1:26">
      <c r="A92" s="20">
        <v>91</v>
      </c>
      <c r="B92" s="6" t="s">
        <v>284</v>
      </c>
      <c r="C92" s="6" t="s">
        <v>21</v>
      </c>
      <c r="D92" s="22" t="s">
        <v>137</v>
      </c>
      <c r="E92" s="23">
        <v>4808.4</v>
      </c>
      <c r="F92" s="29" t="s">
        <v>23</v>
      </c>
      <c r="G92" s="29" t="s">
        <v>24</v>
      </c>
      <c r="H92" s="25">
        <v>1923</v>
      </c>
      <c r="I92" s="23">
        <v>2322.54</v>
      </c>
      <c r="J92" s="24" t="s">
        <v>23</v>
      </c>
      <c r="K92" s="24" t="s">
        <v>24</v>
      </c>
      <c r="L92" s="26">
        <v>929</v>
      </c>
      <c r="M92" s="27">
        <f t="shared" si="3"/>
        <v>2852</v>
      </c>
      <c r="N92" s="24" t="s">
        <v>23</v>
      </c>
      <c r="O92" s="24" t="s">
        <v>24</v>
      </c>
      <c r="P92" s="24" t="s">
        <v>238</v>
      </c>
      <c r="Q92" s="24" t="s">
        <v>258</v>
      </c>
      <c r="R92" s="30" t="s">
        <v>250</v>
      </c>
      <c r="S92" s="29" t="s">
        <v>86</v>
      </c>
      <c r="T92" s="29" t="s">
        <v>86</v>
      </c>
      <c r="U92" s="5"/>
      <c r="V92" s="5"/>
      <c r="W92" s="5"/>
      <c r="X92" s="5"/>
      <c r="Y92" s="5"/>
      <c r="Z92" s="5"/>
    </row>
    <row r="93" s="1" customFormat="1" customHeight="1" spans="1:26">
      <c r="A93" s="20">
        <v>92</v>
      </c>
      <c r="B93" s="6" t="s">
        <v>285</v>
      </c>
      <c r="C93" s="6" t="s">
        <v>21</v>
      </c>
      <c r="D93" s="22" t="s">
        <v>74</v>
      </c>
      <c r="E93" s="23">
        <v>8013.6</v>
      </c>
      <c r="F93" s="29" t="s">
        <v>23</v>
      </c>
      <c r="G93" s="29" t="s">
        <v>24</v>
      </c>
      <c r="H93" s="25">
        <v>3205</v>
      </c>
      <c r="I93" s="23">
        <v>2322.54</v>
      </c>
      <c r="J93" s="24" t="s">
        <v>23</v>
      </c>
      <c r="K93" s="24" t="s">
        <v>24</v>
      </c>
      <c r="L93" s="26">
        <v>929</v>
      </c>
      <c r="M93" s="27">
        <f t="shared" si="3"/>
        <v>4134</v>
      </c>
      <c r="N93" s="24" t="s">
        <v>23</v>
      </c>
      <c r="O93" s="24" t="s">
        <v>24</v>
      </c>
      <c r="P93" s="24" t="s">
        <v>238</v>
      </c>
      <c r="Q93" s="24" t="s">
        <v>55</v>
      </c>
      <c r="R93" s="30" t="s">
        <v>278</v>
      </c>
      <c r="S93" s="24" t="s">
        <v>101</v>
      </c>
      <c r="T93" s="24" t="s">
        <v>101</v>
      </c>
      <c r="U93" s="5"/>
      <c r="V93" s="5"/>
      <c r="W93" s="5"/>
      <c r="X93" s="5"/>
      <c r="Y93" s="5"/>
      <c r="Z93" s="5"/>
    </row>
    <row r="94" s="1" customFormat="1" customHeight="1" spans="1:26">
      <c r="A94" s="20">
        <v>93</v>
      </c>
      <c r="B94" s="6" t="s">
        <v>286</v>
      </c>
      <c r="C94" s="6" t="s">
        <v>21</v>
      </c>
      <c r="D94" s="22" t="s">
        <v>205</v>
      </c>
      <c r="E94" s="23">
        <v>8013.6</v>
      </c>
      <c r="F94" s="29" t="s">
        <v>23</v>
      </c>
      <c r="G94" s="29" t="s">
        <v>24</v>
      </c>
      <c r="H94" s="25">
        <v>3205</v>
      </c>
      <c r="I94" s="23">
        <v>2322.54</v>
      </c>
      <c r="J94" s="24" t="s">
        <v>23</v>
      </c>
      <c r="K94" s="24" t="s">
        <v>24</v>
      </c>
      <c r="L94" s="26">
        <v>929</v>
      </c>
      <c r="M94" s="27">
        <f t="shared" si="3"/>
        <v>4134</v>
      </c>
      <c r="N94" s="24" t="s">
        <v>23</v>
      </c>
      <c r="O94" s="24" t="s">
        <v>24</v>
      </c>
      <c r="P94" s="24" t="s">
        <v>238</v>
      </c>
      <c r="Q94" s="24" t="s">
        <v>287</v>
      </c>
      <c r="R94" s="30" t="s">
        <v>278</v>
      </c>
      <c r="S94" s="24" t="s">
        <v>233</v>
      </c>
      <c r="T94" s="24" t="s">
        <v>233</v>
      </c>
      <c r="U94" s="5"/>
      <c r="V94" s="5"/>
      <c r="W94" s="5"/>
      <c r="X94" s="5"/>
      <c r="Y94" s="5"/>
      <c r="Z94" s="5"/>
    </row>
    <row r="95" s="1" customFormat="1" customHeight="1" spans="1:26">
      <c r="A95" s="20">
        <v>94</v>
      </c>
      <c r="B95" s="20" t="s">
        <v>288</v>
      </c>
      <c r="C95" s="20" t="s">
        <v>40</v>
      </c>
      <c r="D95" s="22" t="s">
        <v>289</v>
      </c>
      <c r="E95" s="23">
        <v>4808.4</v>
      </c>
      <c r="F95" s="29" t="s">
        <v>23</v>
      </c>
      <c r="G95" s="29" t="s">
        <v>24</v>
      </c>
      <c r="H95" s="25">
        <v>1923</v>
      </c>
      <c r="I95" s="23">
        <v>2322.54</v>
      </c>
      <c r="J95" s="24" t="s">
        <v>23</v>
      </c>
      <c r="K95" s="24" t="s">
        <v>24</v>
      </c>
      <c r="L95" s="26">
        <v>929</v>
      </c>
      <c r="M95" s="27">
        <f t="shared" si="3"/>
        <v>2852</v>
      </c>
      <c r="N95" s="24" t="s">
        <v>23</v>
      </c>
      <c r="O95" s="24" t="s">
        <v>24</v>
      </c>
      <c r="P95" s="20" t="s">
        <v>238</v>
      </c>
      <c r="Q95" s="24" t="s">
        <v>76</v>
      </c>
      <c r="R95" s="30" t="s">
        <v>278</v>
      </c>
      <c r="S95" s="20" t="s">
        <v>186</v>
      </c>
      <c r="T95" s="20" t="s">
        <v>290</v>
      </c>
      <c r="U95" s="5"/>
      <c r="V95" s="5"/>
      <c r="W95" s="5"/>
      <c r="X95" s="5"/>
      <c r="Y95" s="5"/>
      <c r="Z95" s="5"/>
    </row>
    <row r="96" s="1" customFormat="1" customHeight="1" spans="1:26">
      <c r="A96" s="20">
        <v>95</v>
      </c>
      <c r="B96" s="6" t="s">
        <v>291</v>
      </c>
      <c r="C96" s="6" t="s">
        <v>21</v>
      </c>
      <c r="D96" s="22" t="s">
        <v>246</v>
      </c>
      <c r="E96" s="23">
        <v>4808.4</v>
      </c>
      <c r="F96" s="29" t="s">
        <v>23</v>
      </c>
      <c r="G96" s="29" t="s">
        <v>24</v>
      </c>
      <c r="H96" s="25">
        <v>1923</v>
      </c>
      <c r="I96" s="23">
        <v>2322.54</v>
      </c>
      <c r="J96" s="24" t="s">
        <v>23</v>
      </c>
      <c r="K96" s="24" t="s">
        <v>24</v>
      </c>
      <c r="L96" s="26">
        <v>929</v>
      </c>
      <c r="M96" s="27">
        <f t="shared" si="3"/>
        <v>2852</v>
      </c>
      <c r="N96" s="24" t="s">
        <v>23</v>
      </c>
      <c r="O96" s="24" t="s">
        <v>24</v>
      </c>
      <c r="P96" s="24" t="s">
        <v>238</v>
      </c>
      <c r="Q96" s="24" t="s">
        <v>84</v>
      </c>
      <c r="R96" s="30" t="s">
        <v>278</v>
      </c>
      <c r="S96" s="24" t="s">
        <v>86</v>
      </c>
      <c r="T96" s="24" t="s">
        <v>86</v>
      </c>
      <c r="U96" s="5"/>
      <c r="V96" s="5"/>
      <c r="W96" s="5"/>
      <c r="X96" s="5"/>
      <c r="Y96" s="5"/>
      <c r="Z96" s="5"/>
    </row>
    <row r="97" s="1" customFormat="1" customHeight="1" spans="1:26">
      <c r="A97" s="20">
        <v>96</v>
      </c>
      <c r="B97" s="6" t="s">
        <v>292</v>
      </c>
      <c r="C97" s="6" t="s">
        <v>21</v>
      </c>
      <c r="D97" s="22" t="s">
        <v>293</v>
      </c>
      <c r="E97" s="23">
        <v>4808.4</v>
      </c>
      <c r="F97" s="29" t="s">
        <v>23</v>
      </c>
      <c r="G97" s="29" t="s">
        <v>24</v>
      </c>
      <c r="H97" s="25">
        <v>1923</v>
      </c>
      <c r="I97" s="23">
        <v>2322.54</v>
      </c>
      <c r="J97" s="24" t="s">
        <v>23</v>
      </c>
      <c r="K97" s="24" t="s">
        <v>24</v>
      </c>
      <c r="L97" s="26">
        <v>929</v>
      </c>
      <c r="M97" s="27">
        <f t="shared" si="3"/>
        <v>2852</v>
      </c>
      <c r="N97" s="24" t="s">
        <v>23</v>
      </c>
      <c r="O97" s="24" t="s">
        <v>24</v>
      </c>
      <c r="P97" s="24" t="s">
        <v>238</v>
      </c>
      <c r="Q97" s="24" t="s">
        <v>76</v>
      </c>
      <c r="R97" s="30" t="s">
        <v>278</v>
      </c>
      <c r="S97" s="24" t="s">
        <v>294</v>
      </c>
      <c r="T97" s="24" t="s">
        <v>294</v>
      </c>
      <c r="U97" s="5"/>
      <c r="V97" s="5"/>
      <c r="W97" s="5"/>
      <c r="X97" s="5"/>
      <c r="Y97" s="5"/>
      <c r="Z97" s="5"/>
    </row>
    <row r="98" s="1" customFormat="1" customHeight="1" spans="1:26">
      <c r="A98" s="20">
        <v>97</v>
      </c>
      <c r="B98" s="21" t="s">
        <v>295</v>
      </c>
      <c r="C98" s="24" t="s">
        <v>21</v>
      </c>
      <c r="D98" s="22" t="s">
        <v>236</v>
      </c>
      <c r="E98" s="23">
        <v>1602.8</v>
      </c>
      <c r="F98" s="29" t="s">
        <v>23</v>
      </c>
      <c r="G98" s="29" t="s">
        <v>75</v>
      </c>
      <c r="H98" s="25">
        <v>641</v>
      </c>
      <c r="I98" s="23">
        <v>774.18</v>
      </c>
      <c r="J98" s="24" t="s">
        <v>23</v>
      </c>
      <c r="K98" s="24" t="s">
        <v>75</v>
      </c>
      <c r="L98" s="26">
        <v>309</v>
      </c>
      <c r="M98" s="27">
        <f t="shared" si="3"/>
        <v>950</v>
      </c>
      <c r="N98" s="29" t="s">
        <v>23</v>
      </c>
      <c r="O98" s="29" t="s">
        <v>75</v>
      </c>
      <c r="P98" s="24" t="s">
        <v>238</v>
      </c>
      <c r="Q98" s="24" t="s">
        <v>296</v>
      </c>
      <c r="R98" s="30" t="s">
        <v>297</v>
      </c>
      <c r="S98" s="29" t="s">
        <v>298</v>
      </c>
      <c r="T98" s="29" t="s">
        <v>298</v>
      </c>
      <c r="U98" s="5"/>
      <c r="V98" s="5"/>
      <c r="W98" s="5"/>
      <c r="X98" s="5"/>
      <c r="Y98" s="5"/>
      <c r="Z98" s="5"/>
    </row>
    <row r="99" s="1" customFormat="1" customHeight="1" spans="1:26">
      <c r="A99" s="20">
        <v>98</v>
      </c>
      <c r="B99" s="6" t="s">
        <v>299</v>
      </c>
      <c r="C99" s="6" t="s">
        <v>40</v>
      </c>
      <c r="D99" s="22" t="s">
        <v>161</v>
      </c>
      <c r="E99" s="23">
        <v>5256.15</v>
      </c>
      <c r="F99" s="29" t="s">
        <v>23</v>
      </c>
      <c r="G99" s="29" t="s">
        <v>300</v>
      </c>
      <c r="H99" s="25">
        <v>2102</v>
      </c>
      <c r="I99" s="23">
        <v>1548.36</v>
      </c>
      <c r="J99" s="24" t="s">
        <v>23</v>
      </c>
      <c r="K99" s="24" t="s">
        <v>300</v>
      </c>
      <c r="L99" s="26">
        <v>619</v>
      </c>
      <c r="M99" s="27">
        <f t="shared" si="3"/>
        <v>2721</v>
      </c>
      <c r="N99" s="24" t="s">
        <v>23</v>
      </c>
      <c r="O99" s="24" t="s">
        <v>300</v>
      </c>
      <c r="P99" s="24" t="s">
        <v>238</v>
      </c>
      <c r="Q99" s="24" t="s">
        <v>94</v>
      </c>
      <c r="R99" s="30" t="s">
        <v>297</v>
      </c>
      <c r="S99" s="29" t="s">
        <v>301</v>
      </c>
      <c r="T99" s="29" t="s">
        <v>301</v>
      </c>
      <c r="U99" s="5"/>
      <c r="V99" s="5"/>
      <c r="W99" s="5"/>
      <c r="X99" s="5"/>
      <c r="Y99" s="5"/>
      <c r="Z99" s="5"/>
    </row>
    <row r="100" s="1" customFormat="1" customHeight="1" spans="1:26">
      <c r="A100" s="20">
        <v>99</v>
      </c>
      <c r="B100" s="21" t="s">
        <v>302</v>
      </c>
      <c r="C100" s="24" t="s">
        <v>21</v>
      </c>
      <c r="D100" s="22" t="s">
        <v>34</v>
      </c>
      <c r="E100" s="23">
        <v>7841.1</v>
      </c>
      <c r="F100" s="29" t="s">
        <v>23</v>
      </c>
      <c r="G100" s="29" t="s">
        <v>24</v>
      </c>
      <c r="H100" s="25">
        <v>3136</v>
      </c>
      <c r="I100" s="23">
        <v>2322.54</v>
      </c>
      <c r="J100" s="24" t="s">
        <v>23</v>
      </c>
      <c r="K100" s="24" t="s">
        <v>24</v>
      </c>
      <c r="L100" s="26">
        <v>929</v>
      </c>
      <c r="M100" s="27">
        <f t="shared" si="3"/>
        <v>4065</v>
      </c>
      <c r="N100" s="24" t="s">
        <v>23</v>
      </c>
      <c r="O100" s="24" t="s">
        <v>24</v>
      </c>
      <c r="P100" s="24" t="s">
        <v>238</v>
      </c>
      <c r="Q100" s="24" t="s">
        <v>303</v>
      </c>
      <c r="R100" s="30" t="s">
        <v>297</v>
      </c>
      <c r="S100" s="29" t="s">
        <v>301</v>
      </c>
      <c r="T100" s="29" t="s">
        <v>301</v>
      </c>
      <c r="U100" s="5"/>
      <c r="V100" s="5"/>
      <c r="W100" s="5"/>
      <c r="X100" s="5"/>
      <c r="Y100" s="5"/>
      <c r="Z100" s="5"/>
    </row>
    <row r="101" s="1" customFormat="1" customHeight="1" spans="1:26">
      <c r="A101" s="20">
        <v>100</v>
      </c>
      <c r="B101" s="6" t="s">
        <v>304</v>
      </c>
      <c r="C101" s="6" t="s">
        <v>40</v>
      </c>
      <c r="D101" s="22" t="s">
        <v>34</v>
      </c>
      <c r="E101" s="23">
        <v>4808.4</v>
      </c>
      <c r="F101" s="29" t="s">
        <v>23</v>
      </c>
      <c r="G101" s="29" t="s">
        <v>24</v>
      </c>
      <c r="H101" s="25">
        <v>1923</v>
      </c>
      <c r="I101" s="23">
        <v>2322.54</v>
      </c>
      <c r="J101" s="24" t="s">
        <v>23</v>
      </c>
      <c r="K101" s="24" t="s">
        <v>24</v>
      </c>
      <c r="L101" s="26">
        <v>929</v>
      </c>
      <c r="M101" s="27">
        <f t="shared" si="3"/>
        <v>2852</v>
      </c>
      <c r="N101" s="24" t="s">
        <v>23</v>
      </c>
      <c r="O101" s="24" t="s">
        <v>24</v>
      </c>
      <c r="P101" s="24" t="s">
        <v>238</v>
      </c>
      <c r="Q101" s="24" t="s">
        <v>305</v>
      </c>
      <c r="R101" s="30" t="s">
        <v>297</v>
      </c>
      <c r="S101" s="29" t="s">
        <v>99</v>
      </c>
      <c r="T101" s="29" t="s">
        <v>99</v>
      </c>
      <c r="U101" s="5"/>
      <c r="V101" s="5"/>
      <c r="W101" s="5"/>
      <c r="X101" s="5"/>
      <c r="Y101" s="5"/>
      <c r="Z101" s="5"/>
    </row>
    <row r="102" s="1" customFormat="1" customHeight="1" spans="1:26">
      <c r="A102" s="20">
        <v>101</v>
      </c>
      <c r="B102" s="47" t="s">
        <v>306</v>
      </c>
      <c r="C102" s="47" t="s">
        <v>40</v>
      </c>
      <c r="D102" s="22" t="s">
        <v>246</v>
      </c>
      <c r="E102" s="23">
        <v>4808.4</v>
      </c>
      <c r="F102" s="29" t="s">
        <v>23</v>
      </c>
      <c r="G102" s="29" t="s">
        <v>24</v>
      </c>
      <c r="H102" s="25">
        <v>1923</v>
      </c>
      <c r="I102" s="23">
        <v>2322.54</v>
      </c>
      <c r="J102" s="24" t="s">
        <v>23</v>
      </c>
      <c r="K102" s="24" t="s">
        <v>24</v>
      </c>
      <c r="L102" s="26">
        <v>929</v>
      </c>
      <c r="M102" s="27">
        <f t="shared" si="3"/>
        <v>2852</v>
      </c>
      <c r="N102" s="24" t="s">
        <v>23</v>
      </c>
      <c r="O102" s="24" t="s">
        <v>24</v>
      </c>
      <c r="P102" s="48" t="s">
        <v>238</v>
      </c>
      <c r="Q102" s="24" t="s">
        <v>287</v>
      </c>
      <c r="R102" s="30" t="s">
        <v>297</v>
      </c>
      <c r="S102" s="49" t="s">
        <v>307</v>
      </c>
      <c r="T102" s="49" t="s">
        <v>307</v>
      </c>
      <c r="U102" s="5"/>
      <c r="V102" s="5"/>
      <c r="W102" s="5"/>
      <c r="X102" s="5"/>
      <c r="Y102" s="5"/>
      <c r="Z102" s="5"/>
    </row>
    <row r="103" s="1" customFormat="1" customHeight="1" spans="1:26">
      <c r="A103" s="20">
        <v>102</v>
      </c>
      <c r="B103" s="6" t="s">
        <v>308</v>
      </c>
      <c r="C103" s="6" t="s">
        <v>40</v>
      </c>
      <c r="D103" s="22" t="s">
        <v>309</v>
      </c>
      <c r="E103" s="23">
        <v>4808.4</v>
      </c>
      <c r="F103" s="29" t="s">
        <v>23</v>
      </c>
      <c r="G103" s="29" t="s">
        <v>24</v>
      </c>
      <c r="H103" s="25">
        <v>1923</v>
      </c>
      <c r="I103" s="23">
        <v>2322.54</v>
      </c>
      <c r="J103" s="24" t="s">
        <v>23</v>
      </c>
      <c r="K103" s="24" t="s">
        <v>24</v>
      </c>
      <c r="L103" s="26">
        <v>929</v>
      </c>
      <c r="M103" s="27">
        <f t="shared" si="3"/>
        <v>2852</v>
      </c>
      <c r="N103" s="24" t="s">
        <v>23</v>
      </c>
      <c r="O103" s="24" t="s">
        <v>24</v>
      </c>
      <c r="P103" s="48" t="s">
        <v>238</v>
      </c>
      <c r="Q103" s="24" t="s">
        <v>310</v>
      </c>
      <c r="R103" s="30" t="s">
        <v>297</v>
      </c>
      <c r="S103" s="29" t="s">
        <v>301</v>
      </c>
      <c r="T103" s="29" t="s">
        <v>301</v>
      </c>
      <c r="U103" s="5"/>
      <c r="V103" s="5"/>
      <c r="W103" s="5"/>
      <c r="X103" s="5"/>
      <c r="Y103" s="5"/>
      <c r="Z103" s="5"/>
    </row>
    <row r="104" s="1" customFormat="1" customHeight="1" spans="1:26">
      <c r="A104" s="20">
        <v>103</v>
      </c>
      <c r="B104" s="50" t="s">
        <v>311</v>
      </c>
      <c r="C104" s="50" t="s">
        <v>40</v>
      </c>
      <c r="D104" s="22" t="s">
        <v>220</v>
      </c>
      <c r="E104" s="23">
        <v>7927.35</v>
      </c>
      <c r="F104" s="29" t="s">
        <v>23</v>
      </c>
      <c r="G104" s="29" t="s">
        <v>24</v>
      </c>
      <c r="H104" s="25">
        <v>3170</v>
      </c>
      <c r="I104" s="23">
        <v>2322.54</v>
      </c>
      <c r="J104" s="24" t="s">
        <v>23</v>
      </c>
      <c r="K104" s="24" t="s">
        <v>24</v>
      </c>
      <c r="L104" s="26">
        <v>929</v>
      </c>
      <c r="M104" s="27">
        <f t="shared" si="3"/>
        <v>4099</v>
      </c>
      <c r="N104" s="29" t="s">
        <v>23</v>
      </c>
      <c r="O104" s="29" t="s">
        <v>24</v>
      </c>
      <c r="P104" s="24" t="s">
        <v>238</v>
      </c>
      <c r="Q104" s="24">
        <v>45</v>
      </c>
      <c r="R104" s="30" t="s">
        <v>258</v>
      </c>
      <c r="S104" s="24" t="s">
        <v>121</v>
      </c>
      <c r="T104" s="24" t="s">
        <v>121</v>
      </c>
      <c r="U104" s="5"/>
      <c r="V104" s="5"/>
      <c r="W104" s="5"/>
      <c r="X104" s="5"/>
      <c r="Y104" s="5"/>
      <c r="Z104" s="5"/>
    </row>
    <row r="105" s="1" customFormat="1" customHeight="1" spans="1:26">
      <c r="A105" s="20">
        <v>104</v>
      </c>
      <c r="B105" s="50" t="s">
        <v>312</v>
      </c>
      <c r="C105" s="50" t="s">
        <v>40</v>
      </c>
      <c r="D105" s="22" t="s">
        <v>289</v>
      </c>
      <c r="E105" s="23">
        <v>8013.6</v>
      </c>
      <c r="F105" s="29" t="s">
        <v>23</v>
      </c>
      <c r="G105" s="29" t="s">
        <v>24</v>
      </c>
      <c r="H105" s="25">
        <v>3205</v>
      </c>
      <c r="I105" s="23">
        <v>2322.54</v>
      </c>
      <c r="J105" s="24" t="s">
        <v>23</v>
      </c>
      <c r="K105" s="24" t="s">
        <v>24</v>
      </c>
      <c r="L105" s="26">
        <v>929</v>
      </c>
      <c r="M105" s="27">
        <f t="shared" si="3"/>
        <v>4134</v>
      </c>
      <c r="N105" s="29" t="s">
        <v>23</v>
      </c>
      <c r="O105" s="29" t="s">
        <v>24</v>
      </c>
      <c r="P105" s="24" t="s">
        <v>238</v>
      </c>
      <c r="Q105" s="24">
        <v>22</v>
      </c>
      <c r="R105" s="30" t="s">
        <v>258</v>
      </c>
      <c r="S105" s="24">
        <v>202308</v>
      </c>
      <c r="T105" s="24">
        <v>202308</v>
      </c>
      <c r="U105" s="5"/>
      <c r="V105" s="5"/>
      <c r="W105" s="5"/>
      <c r="X105" s="5"/>
      <c r="Y105" s="5"/>
      <c r="Z105" s="5"/>
    </row>
    <row r="106" s="1" customFormat="1" customHeight="1" spans="1:26">
      <c r="A106" s="20">
        <v>105</v>
      </c>
      <c r="B106" s="50" t="s">
        <v>313</v>
      </c>
      <c r="C106" s="50" t="s">
        <v>40</v>
      </c>
      <c r="D106" s="22" t="s">
        <v>228</v>
      </c>
      <c r="E106" s="23">
        <v>4808.4</v>
      </c>
      <c r="F106" s="29" t="s">
        <v>23</v>
      </c>
      <c r="G106" s="29" t="s">
        <v>24</v>
      </c>
      <c r="H106" s="25">
        <v>1923</v>
      </c>
      <c r="I106" s="23">
        <v>2322.54</v>
      </c>
      <c r="J106" s="24" t="s">
        <v>23</v>
      </c>
      <c r="K106" s="24" t="s">
        <v>24</v>
      </c>
      <c r="L106" s="26">
        <v>929</v>
      </c>
      <c r="M106" s="27">
        <f t="shared" si="3"/>
        <v>2852</v>
      </c>
      <c r="N106" s="29" t="s">
        <v>23</v>
      </c>
      <c r="O106" s="29" t="s">
        <v>24</v>
      </c>
      <c r="P106" s="24" t="s">
        <v>238</v>
      </c>
      <c r="Q106" s="24">
        <v>14</v>
      </c>
      <c r="R106" s="30" t="s">
        <v>258</v>
      </c>
      <c r="S106" s="24" t="s">
        <v>314</v>
      </c>
      <c r="T106" s="24" t="s">
        <v>314</v>
      </c>
      <c r="U106" s="5"/>
      <c r="V106" s="5"/>
      <c r="W106" s="5"/>
      <c r="X106" s="5"/>
      <c r="Y106" s="5"/>
      <c r="Z106" s="5"/>
    </row>
    <row r="107" s="1" customFormat="1" customHeight="1" spans="1:26">
      <c r="A107" s="20">
        <v>106</v>
      </c>
      <c r="B107" s="50" t="s">
        <v>315</v>
      </c>
      <c r="C107" s="50" t="s">
        <v>21</v>
      </c>
      <c r="D107" s="22" t="s">
        <v>236</v>
      </c>
      <c r="E107" s="23">
        <v>8013.6</v>
      </c>
      <c r="F107" s="29" t="s">
        <v>23</v>
      </c>
      <c r="G107" s="29" t="s">
        <v>24</v>
      </c>
      <c r="H107" s="25">
        <v>3205</v>
      </c>
      <c r="I107" s="23">
        <v>2322.54</v>
      </c>
      <c r="J107" s="24" t="s">
        <v>23</v>
      </c>
      <c r="K107" s="24" t="s">
        <v>24</v>
      </c>
      <c r="L107" s="26">
        <v>929</v>
      </c>
      <c r="M107" s="27">
        <f t="shared" si="3"/>
        <v>4134</v>
      </c>
      <c r="N107" s="29" t="s">
        <v>23</v>
      </c>
      <c r="O107" s="29" t="s">
        <v>24</v>
      </c>
      <c r="P107" s="24" t="s">
        <v>238</v>
      </c>
      <c r="Q107" s="24">
        <v>16</v>
      </c>
      <c r="R107" s="30" t="s">
        <v>258</v>
      </c>
      <c r="S107" s="24" t="s">
        <v>316</v>
      </c>
      <c r="T107" s="24" t="s">
        <v>316</v>
      </c>
      <c r="U107" s="5"/>
      <c r="V107" s="5"/>
      <c r="W107" s="5"/>
      <c r="X107" s="5"/>
      <c r="Y107" s="5"/>
      <c r="Z107" s="5"/>
    </row>
    <row r="108" s="1" customFormat="1" customHeight="1" spans="1:26">
      <c r="A108" s="20">
        <v>107</v>
      </c>
      <c r="B108" s="50" t="s">
        <v>317</v>
      </c>
      <c r="C108" s="50" t="s">
        <v>40</v>
      </c>
      <c r="D108" s="22" t="s">
        <v>74</v>
      </c>
      <c r="E108" s="23">
        <v>4808.4</v>
      </c>
      <c r="F108" s="29" t="s">
        <v>23</v>
      </c>
      <c r="G108" s="29" t="s">
        <v>24</v>
      </c>
      <c r="H108" s="25">
        <v>1923</v>
      </c>
      <c r="I108" s="23">
        <v>2322.54</v>
      </c>
      <c r="J108" s="24" t="s">
        <v>23</v>
      </c>
      <c r="K108" s="24" t="s">
        <v>24</v>
      </c>
      <c r="L108" s="26">
        <v>929</v>
      </c>
      <c r="M108" s="27">
        <f t="shared" si="3"/>
        <v>2852</v>
      </c>
      <c r="N108" s="29" t="s">
        <v>23</v>
      </c>
      <c r="O108" s="29" t="s">
        <v>24</v>
      </c>
      <c r="P108" s="24" t="s">
        <v>238</v>
      </c>
      <c r="Q108" s="24">
        <v>11</v>
      </c>
      <c r="R108" s="30" t="s">
        <v>258</v>
      </c>
      <c r="S108" s="24" t="s">
        <v>203</v>
      </c>
      <c r="T108" s="24" t="s">
        <v>203</v>
      </c>
      <c r="U108" s="5"/>
      <c r="V108" s="5"/>
      <c r="W108" s="5"/>
      <c r="X108" s="5"/>
      <c r="Y108" s="5"/>
      <c r="Z108" s="5"/>
    </row>
    <row r="109" s="1" customFormat="1" customHeight="1" spans="1:26">
      <c r="A109" s="20">
        <v>108</v>
      </c>
      <c r="B109" s="21" t="s">
        <v>318</v>
      </c>
      <c r="C109" s="24" t="s">
        <v>21</v>
      </c>
      <c r="D109" s="22" t="s">
        <v>273</v>
      </c>
      <c r="E109" s="23">
        <v>4808.4</v>
      </c>
      <c r="F109" s="29" t="s">
        <v>23</v>
      </c>
      <c r="G109" s="29" t="s">
        <v>24</v>
      </c>
      <c r="H109" s="25">
        <v>1923</v>
      </c>
      <c r="I109" s="23">
        <v>2322.54</v>
      </c>
      <c r="J109" s="24" t="s">
        <v>23</v>
      </c>
      <c r="K109" s="24" t="s">
        <v>24</v>
      </c>
      <c r="L109" s="26">
        <v>929</v>
      </c>
      <c r="M109" s="27">
        <f t="shared" si="3"/>
        <v>2852</v>
      </c>
      <c r="N109" s="29" t="s">
        <v>23</v>
      </c>
      <c r="O109" s="29" t="s">
        <v>24</v>
      </c>
      <c r="P109" s="24" t="s">
        <v>238</v>
      </c>
      <c r="Q109" s="24">
        <v>6</v>
      </c>
      <c r="R109" s="30" t="s">
        <v>258</v>
      </c>
      <c r="S109" s="24" t="s">
        <v>207</v>
      </c>
      <c r="T109" s="24" t="s">
        <v>207</v>
      </c>
      <c r="U109" s="5"/>
      <c r="V109" s="5"/>
      <c r="W109" s="5"/>
      <c r="X109" s="5"/>
      <c r="Y109" s="5"/>
      <c r="Z109" s="5"/>
    </row>
    <row r="110" s="1" customFormat="1" customHeight="1" spans="1:26">
      <c r="A110" s="20">
        <v>109</v>
      </c>
      <c r="B110" s="51" t="s">
        <v>319</v>
      </c>
      <c r="C110" s="24" t="s">
        <v>40</v>
      </c>
      <c r="D110" s="22" t="s">
        <v>74</v>
      </c>
      <c r="E110" s="23">
        <v>8013.6</v>
      </c>
      <c r="F110" s="29" t="s">
        <v>23</v>
      </c>
      <c r="G110" s="29" t="s">
        <v>24</v>
      </c>
      <c r="H110" s="25">
        <v>3205</v>
      </c>
      <c r="I110" s="23">
        <v>2322.54</v>
      </c>
      <c r="J110" s="24" t="s">
        <v>23</v>
      </c>
      <c r="K110" s="24" t="s">
        <v>24</v>
      </c>
      <c r="L110" s="26">
        <v>929</v>
      </c>
      <c r="M110" s="27">
        <f t="shared" si="3"/>
        <v>4134</v>
      </c>
      <c r="N110" s="29" t="s">
        <v>23</v>
      </c>
      <c r="O110" s="29" t="s">
        <v>24</v>
      </c>
      <c r="P110" s="24" t="s">
        <v>238</v>
      </c>
      <c r="Q110" s="24">
        <v>6</v>
      </c>
      <c r="R110" s="30" t="s">
        <v>258</v>
      </c>
      <c r="S110" s="24" t="s">
        <v>320</v>
      </c>
      <c r="T110" s="24" t="s">
        <v>321</v>
      </c>
      <c r="U110" s="5"/>
      <c r="V110" s="5"/>
      <c r="W110" s="5"/>
      <c r="X110" s="5"/>
      <c r="Y110" s="5"/>
      <c r="Z110" s="5"/>
    </row>
    <row r="111" s="1" customFormat="1" customHeight="1" spans="1:26">
      <c r="A111" s="20">
        <v>110</v>
      </c>
      <c r="B111" s="6" t="s">
        <v>322</v>
      </c>
      <c r="C111" s="6" t="s">
        <v>40</v>
      </c>
      <c r="D111" s="22" t="s">
        <v>323</v>
      </c>
      <c r="E111" s="23">
        <v>7841.1</v>
      </c>
      <c r="F111" s="29" t="s">
        <v>23</v>
      </c>
      <c r="G111" s="29" t="s">
        <v>24</v>
      </c>
      <c r="H111" s="25">
        <v>3136</v>
      </c>
      <c r="I111" s="23">
        <v>2322.54</v>
      </c>
      <c r="J111" s="24">
        <v>202507</v>
      </c>
      <c r="K111" s="24">
        <v>202512</v>
      </c>
      <c r="L111" s="26">
        <v>929</v>
      </c>
      <c r="M111" s="27">
        <f t="shared" si="3"/>
        <v>4065</v>
      </c>
      <c r="N111" s="24" t="s">
        <v>23</v>
      </c>
      <c r="O111" s="24" t="s">
        <v>24</v>
      </c>
      <c r="P111" s="6" t="s">
        <v>238</v>
      </c>
      <c r="Q111" s="24" t="s">
        <v>287</v>
      </c>
      <c r="R111" s="33" t="s">
        <v>249</v>
      </c>
      <c r="S111" s="29" t="s">
        <v>108</v>
      </c>
      <c r="T111" s="29" t="s">
        <v>108</v>
      </c>
      <c r="U111" s="5"/>
      <c r="V111" s="5"/>
      <c r="W111" s="5"/>
      <c r="X111" s="5"/>
      <c r="Y111" s="5"/>
      <c r="Z111" s="5"/>
    </row>
    <row r="112" s="1" customFormat="1" customHeight="1" spans="1:26">
      <c r="A112" s="20">
        <v>111</v>
      </c>
      <c r="B112" s="6" t="s">
        <v>324</v>
      </c>
      <c r="C112" s="6" t="s">
        <v>21</v>
      </c>
      <c r="D112" s="22" t="s">
        <v>325</v>
      </c>
      <c r="E112" s="23">
        <v>0</v>
      </c>
      <c r="F112" s="29" t="s">
        <v>23</v>
      </c>
      <c r="G112" s="29" t="s">
        <v>24</v>
      </c>
      <c r="H112" s="25">
        <v>0</v>
      </c>
      <c r="I112" s="23">
        <v>2322.54</v>
      </c>
      <c r="J112" s="24">
        <v>202507</v>
      </c>
      <c r="K112" s="24">
        <v>202512</v>
      </c>
      <c r="L112" s="26">
        <v>929</v>
      </c>
      <c r="M112" s="27">
        <f t="shared" si="3"/>
        <v>929</v>
      </c>
      <c r="N112" s="24" t="s">
        <v>23</v>
      </c>
      <c r="O112" s="24" t="s">
        <v>24</v>
      </c>
      <c r="P112" s="6" t="s">
        <v>238</v>
      </c>
      <c r="Q112" s="29" t="s">
        <v>310</v>
      </c>
      <c r="R112" s="33" t="s">
        <v>249</v>
      </c>
      <c r="S112" s="29" t="s">
        <v>191</v>
      </c>
      <c r="T112" s="29" t="s">
        <v>191</v>
      </c>
      <c r="U112" s="5"/>
      <c r="V112" s="5"/>
      <c r="W112" s="5"/>
      <c r="X112" s="5"/>
      <c r="Y112" s="5"/>
      <c r="Z112" s="5"/>
    </row>
    <row r="113" s="1" customFormat="1" customHeight="1" spans="1:26">
      <c r="A113" s="20">
        <v>112</v>
      </c>
      <c r="B113" s="6" t="s">
        <v>326</v>
      </c>
      <c r="C113" s="6" t="s">
        <v>40</v>
      </c>
      <c r="D113" s="22" t="s">
        <v>327</v>
      </c>
      <c r="E113" s="23">
        <v>8013.6</v>
      </c>
      <c r="F113" s="29" t="s">
        <v>23</v>
      </c>
      <c r="G113" s="29" t="s">
        <v>24</v>
      </c>
      <c r="H113" s="25">
        <v>3205</v>
      </c>
      <c r="I113" s="23">
        <v>2322.54</v>
      </c>
      <c r="J113" s="24">
        <v>202507</v>
      </c>
      <c r="K113" s="24">
        <v>202512</v>
      </c>
      <c r="L113" s="26">
        <v>929</v>
      </c>
      <c r="M113" s="27">
        <f t="shared" si="3"/>
        <v>4134</v>
      </c>
      <c r="N113" s="24" t="s">
        <v>23</v>
      </c>
      <c r="O113" s="24" t="s">
        <v>24</v>
      </c>
      <c r="P113" s="6" t="s">
        <v>238</v>
      </c>
      <c r="Q113" s="29" t="s">
        <v>328</v>
      </c>
      <c r="R113" s="33" t="s">
        <v>249</v>
      </c>
      <c r="S113" s="29" t="s">
        <v>211</v>
      </c>
      <c r="T113" s="29" t="s">
        <v>211</v>
      </c>
      <c r="U113" s="5"/>
      <c r="V113" s="5"/>
      <c r="W113" s="5"/>
      <c r="X113" s="5"/>
      <c r="Y113" s="5"/>
      <c r="Z113" s="5"/>
    </row>
    <row r="114" s="1" customFormat="1" customHeight="1" spans="1:26">
      <c r="A114" s="20">
        <v>113</v>
      </c>
      <c r="B114" s="6" t="s">
        <v>329</v>
      </c>
      <c r="C114" s="6" t="s">
        <v>21</v>
      </c>
      <c r="D114" s="22" t="s">
        <v>273</v>
      </c>
      <c r="E114" s="23">
        <v>4808.4</v>
      </c>
      <c r="F114" s="29" t="s">
        <v>23</v>
      </c>
      <c r="G114" s="29" t="s">
        <v>24</v>
      </c>
      <c r="H114" s="25">
        <v>1923</v>
      </c>
      <c r="I114" s="23">
        <v>0</v>
      </c>
      <c r="J114" s="29" t="s">
        <v>23</v>
      </c>
      <c r="K114" s="29" t="s">
        <v>24</v>
      </c>
      <c r="L114" s="26">
        <v>0</v>
      </c>
      <c r="M114" s="27">
        <f t="shared" si="3"/>
        <v>1923</v>
      </c>
      <c r="N114" s="24" t="s">
        <v>23</v>
      </c>
      <c r="O114" s="24" t="s">
        <v>24</v>
      </c>
      <c r="P114" s="6" t="s">
        <v>238</v>
      </c>
      <c r="Q114" s="29" t="s">
        <v>225</v>
      </c>
      <c r="R114" s="33" t="s">
        <v>249</v>
      </c>
      <c r="S114" s="29" t="s">
        <v>218</v>
      </c>
      <c r="T114" s="29" t="s">
        <v>218</v>
      </c>
      <c r="U114" s="5"/>
      <c r="V114" s="5"/>
      <c r="W114" s="5"/>
      <c r="X114" s="5"/>
      <c r="Y114" s="5"/>
      <c r="Z114" s="5"/>
    </row>
    <row r="115" s="1" customFormat="1" customHeight="1" spans="1:26">
      <c r="A115" s="20">
        <v>114</v>
      </c>
      <c r="B115" s="6" t="s">
        <v>330</v>
      </c>
      <c r="C115" s="6" t="s">
        <v>40</v>
      </c>
      <c r="D115" s="22" t="s">
        <v>273</v>
      </c>
      <c r="E115" s="23">
        <v>8013.6</v>
      </c>
      <c r="F115" s="29" t="s">
        <v>23</v>
      </c>
      <c r="G115" s="29" t="s">
        <v>24</v>
      </c>
      <c r="H115" s="25">
        <v>3205</v>
      </c>
      <c r="I115" s="23">
        <v>2322.54</v>
      </c>
      <c r="J115" s="24">
        <v>202507</v>
      </c>
      <c r="K115" s="24">
        <v>202512</v>
      </c>
      <c r="L115" s="26">
        <v>929</v>
      </c>
      <c r="M115" s="27">
        <f t="shared" si="3"/>
        <v>4134</v>
      </c>
      <c r="N115" s="24" t="s">
        <v>23</v>
      </c>
      <c r="O115" s="24" t="s">
        <v>24</v>
      </c>
      <c r="P115" s="6" t="s">
        <v>238</v>
      </c>
      <c r="Q115" s="29" t="s">
        <v>331</v>
      </c>
      <c r="R115" s="33" t="s">
        <v>249</v>
      </c>
      <c r="S115" s="29" t="s">
        <v>156</v>
      </c>
      <c r="T115" s="29" t="s">
        <v>156</v>
      </c>
      <c r="U115" s="5"/>
      <c r="V115" s="5"/>
      <c r="W115" s="5"/>
      <c r="X115" s="5"/>
      <c r="Y115" s="5"/>
      <c r="Z115" s="5"/>
    </row>
    <row r="116" s="1" customFormat="1" customHeight="1" spans="1:26">
      <c r="A116" s="20">
        <v>115</v>
      </c>
      <c r="B116" s="6" t="s">
        <v>332</v>
      </c>
      <c r="C116" s="6" t="s">
        <v>40</v>
      </c>
      <c r="D116" s="22" t="s">
        <v>220</v>
      </c>
      <c r="E116" s="23">
        <v>8013.6</v>
      </c>
      <c r="F116" s="29" t="s">
        <v>23</v>
      </c>
      <c r="G116" s="29" t="s">
        <v>24</v>
      </c>
      <c r="H116" s="25">
        <v>3205</v>
      </c>
      <c r="I116" s="23">
        <v>2322.54</v>
      </c>
      <c r="J116" s="24">
        <v>202507</v>
      </c>
      <c r="K116" s="24">
        <v>202512</v>
      </c>
      <c r="L116" s="26">
        <v>929</v>
      </c>
      <c r="M116" s="27">
        <f t="shared" si="3"/>
        <v>4134</v>
      </c>
      <c r="N116" s="24" t="s">
        <v>23</v>
      </c>
      <c r="O116" s="24" t="s">
        <v>24</v>
      </c>
      <c r="P116" s="6" t="s">
        <v>238</v>
      </c>
      <c r="Q116" s="29" t="s">
        <v>72</v>
      </c>
      <c r="R116" s="33" t="s">
        <v>249</v>
      </c>
      <c r="S116" s="29" t="s">
        <v>333</v>
      </c>
      <c r="T116" s="29" t="s">
        <v>333</v>
      </c>
      <c r="U116" s="5"/>
      <c r="V116" s="5"/>
      <c r="W116" s="5"/>
      <c r="X116" s="5"/>
      <c r="Y116" s="5"/>
      <c r="Z116" s="5"/>
    </row>
    <row r="117" s="1" customFormat="1" customHeight="1" spans="1:26">
      <c r="A117" s="20">
        <v>116</v>
      </c>
      <c r="B117" s="6" t="s">
        <v>334</v>
      </c>
      <c r="C117" s="6" t="s">
        <v>21</v>
      </c>
      <c r="D117" s="22" t="s">
        <v>228</v>
      </c>
      <c r="E117" s="23">
        <v>7841.1</v>
      </c>
      <c r="F117" s="29" t="s">
        <v>23</v>
      </c>
      <c r="G117" s="29" t="s">
        <v>24</v>
      </c>
      <c r="H117" s="25">
        <v>3136</v>
      </c>
      <c r="I117" s="23">
        <v>2322.54</v>
      </c>
      <c r="J117" s="24">
        <v>202507</v>
      </c>
      <c r="K117" s="24">
        <v>202512</v>
      </c>
      <c r="L117" s="26">
        <v>929</v>
      </c>
      <c r="M117" s="27">
        <f t="shared" si="3"/>
        <v>4065</v>
      </c>
      <c r="N117" s="24" t="s">
        <v>23</v>
      </c>
      <c r="O117" s="24" t="s">
        <v>24</v>
      </c>
      <c r="P117" s="6" t="s">
        <v>238</v>
      </c>
      <c r="Q117" s="29" t="s">
        <v>328</v>
      </c>
      <c r="R117" s="33" t="s">
        <v>249</v>
      </c>
      <c r="S117" s="24" t="s">
        <v>335</v>
      </c>
      <c r="T117" s="24" t="s">
        <v>335</v>
      </c>
      <c r="U117" s="5"/>
      <c r="V117" s="5"/>
      <c r="W117" s="5"/>
      <c r="X117" s="5"/>
      <c r="Y117" s="5"/>
      <c r="Z117" s="5"/>
    </row>
    <row r="118" s="1" customFormat="1" customHeight="1" spans="1:26">
      <c r="A118" s="20">
        <v>117</v>
      </c>
      <c r="B118" s="6" t="s">
        <v>336</v>
      </c>
      <c r="C118" s="6" t="s">
        <v>21</v>
      </c>
      <c r="D118" s="22" t="s">
        <v>93</v>
      </c>
      <c r="E118" s="23">
        <v>4808.4</v>
      </c>
      <c r="F118" s="29" t="s">
        <v>23</v>
      </c>
      <c r="G118" s="29" t="s">
        <v>24</v>
      </c>
      <c r="H118" s="25">
        <v>1923</v>
      </c>
      <c r="I118" s="23">
        <v>2322.54</v>
      </c>
      <c r="J118" s="24">
        <v>202507</v>
      </c>
      <c r="K118" s="24">
        <v>202512</v>
      </c>
      <c r="L118" s="26">
        <v>929</v>
      </c>
      <c r="M118" s="27">
        <f t="shared" si="3"/>
        <v>2852</v>
      </c>
      <c r="N118" s="24" t="s">
        <v>23</v>
      </c>
      <c r="O118" s="24" t="s">
        <v>24</v>
      </c>
      <c r="P118" s="6" t="s">
        <v>238</v>
      </c>
      <c r="Q118" s="29" t="s">
        <v>266</v>
      </c>
      <c r="R118" s="33" t="s">
        <v>249</v>
      </c>
      <c r="S118" s="29" t="s">
        <v>337</v>
      </c>
      <c r="T118" s="29" t="s">
        <v>337</v>
      </c>
      <c r="U118" s="5"/>
      <c r="V118" s="5"/>
      <c r="W118" s="5"/>
      <c r="X118" s="5"/>
      <c r="Y118" s="5"/>
      <c r="Z118" s="5"/>
    </row>
    <row r="119" s="1" customFormat="1" customHeight="1" spans="1:26">
      <c r="A119" s="20">
        <v>118</v>
      </c>
      <c r="B119" s="6" t="s">
        <v>338</v>
      </c>
      <c r="C119" s="6" t="s">
        <v>40</v>
      </c>
      <c r="D119" s="22" t="s">
        <v>289</v>
      </c>
      <c r="E119" s="23">
        <v>0</v>
      </c>
      <c r="F119" s="24">
        <v>202507</v>
      </c>
      <c r="G119" s="24">
        <v>202511</v>
      </c>
      <c r="H119" s="25">
        <v>0</v>
      </c>
      <c r="I119" s="23">
        <v>1935.45</v>
      </c>
      <c r="J119" s="24">
        <v>202507</v>
      </c>
      <c r="K119" s="24">
        <v>202511</v>
      </c>
      <c r="L119" s="26">
        <v>774</v>
      </c>
      <c r="M119" s="27">
        <f t="shared" si="3"/>
        <v>774</v>
      </c>
      <c r="N119" s="24" t="s">
        <v>23</v>
      </c>
      <c r="O119" s="24" t="s">
        <v>35</v>
      </c>
      <c r="P119" s="6" t="s">
        <v>238</v>
      </c>
      <c r="Q119" s="29" t="s">
        <v>266</v>
      </c>
      <c r="R119" s="33" t="s">
        <v>249</v>
      </c>
      <c r="S119" s="29" t="s">
        <v>339</v>
      </c>
      <c r="T119" s="29" t="s">
        <v>339</v>
      </c>
      <c r="U119" s="5"/>
      <c r="V119" s="5"/>
      <c r="W119" s="5"/>
      <c r="X119" s="5"/>
      <c r="Y119" s="5"/>
      <c r="Z119" s="5"/>
    </row>
    <row r="120" s="1" customFormat="1" customHeight="1" spans="1:26">
      <c r="A120" s="20">
        <v>119</v>
      </c>
      <c r="B120" s="6" t="s">
        <v>340</v>
      </c>
      <c r="C120" s="6" t="s">
        <v>21</v>
      </c>
      <c r="D120" s="22" t="s">
        <v>341</v>
      </c>
      <c r="E120" s="23">
        <v>4808.4</v>
      </c>
      <c r="F120" s="29" t="s">
        <v>23</v>
      </c>
      <c r="G120" s="29" t="s">
        <v>24</v>
      </c>
      <c r="H120" s="25">
        <v>1923</v>
      </c>
      <c r="I120" s="23">
        <v>0</v>
      </c>
      <c r="J120" s="29" t="s">
        <v>23</v>
      </c>
      <c r="K120" s="29" t="s">
        <v>24</v>
      </c>
      <c r="L120" s="26">
        <v>0</v>
      </c>
      <c r="M120" s="27">
        <f t="shared" si="3"/>
        <v>1923</v>
      </c>
      <c r="N120" s="24" t="s">
        <v>23</v>
      </c>
      <c r="O120" s="24" t="s">
        <v>24</v>
      </c>
      <c r="P120" s="6" t="s">
        <v>238</v>
      </c>
      <c r="Q120" s="29" t="s">
        <v>72</v>
      </c>
      <c r="R120" s="33" t="s">
        <v>249</v>
      </c>
      <c r="S120" s="29" t="s">
        <v>333</v>
      </c>
      <c r="T120" s="29" t="s">
        <v>333</v>
      </c>
      <c r="U120" s="5"/>
      <c r="V120" s="5"/>
      <c r="W120" s="5"/>
      <c r="X120" s="5"/>
      <c r="Y120" s="5"/>
      <c r="Z120" s="5"/>
    </row>
    <row r="121" s="1" customFormat="1" customHeight="1" spans="1:26">
      <c r="A121" s="20">
        <v>120</v>
      </c>
      <c r="B121" s="6" t="s">
        <v>342</v>
      </c>
      <c r="C121" s="6" t="s">
        <v>40</v>
      </c>
      <c r="D121" s="22" t="s">
        <v>343</v>
      </c>
      <c r="E121" s="23">
        <v>0</v>
      </c>
      <c r="F121" s="24">
        <v>202507</v>
      </c>
      <c r="G121" s="24">
        <v>202512</v>
      </c>
      <c r="H121" s="25">
        <v>0</v>
      </c>
      <c r="I121" s="23">
        <v>2322.54</v>
      </c>
      <c r="J121" s="24">
        <v>202507</v>
      </c>
      <c r="K121" s="24">
        <v>202512</v>
      </c>
      <c r="L121" s="26">
        <v>929</v>
      </c>
      <c r="M121" s="27">
        <f t="shared" si="3"/>
        <v>929</v>
      </c>
      <c r="N121" s="24" t="s">
        <v>23</v>
      </c>
      <c r="O121" s="24" t="s">
        <v>24</v>
      </c>
      <c r="P121" s="6" t="s">
        <v>238</v>
      </c>
      <c r="Q121" s="29" t="s">
        <v>45</v>
      </c>
      <c r="R121" s="33" t="s">
        <v>249</v>
      </c>
      <c r="S121" s="29" t="s">
        <v>344</v>
      </c>
      <c r="T121" s="29" t="s">
        <v>344</v>
      </c>
      <c r="U121" s="5"/>
      <c r="V121" s="5"/>
      <c r="W121" s="5"/>
      <c r="X121" s="5"/>
      <c r="Y121" s="5"/>
      <c r="Z121" s="5"/>
    </row>
    <row r="122" s="1" customFormat="1" customHeight="1" spans="1:26">
      <c r="A122" s="20">
        <v>121</v>
      </c>
      <c r="B122" s="21" t="s">
        <v>345</v>
      </c>
      <c r="C122" s="6" t="s">
        <v>40</v>
      </c>
      <c r="D122" s="22" t="s">
        <v>220</v>
      </c>
      <c r="E122" s="23">
        <v>8013.6</v>
      </c>
      <c r="F122" s="29" t="s">
        <v>23</v>
      </c>
      <c r="G122" s="29" t="s">
        <v>24</v>
      </c>
      <c r="H122" s="25">
        <v>3205</v>
      </c>
      <c r="I122" s="23">
        <v>2322.54</v>
      </c>
      <c r="J122" s="24" t="s">
        <v>23</v>
      </c>
      <c r="K122" s="24" t="s">
        <v>24</v>
      </c>
      <c r="L122" s="26">
        <v>929</v>
      </c>
      <c r="M122" s="27">
        <f t="shared" si="3"/>
        <v>4134</v>
      </c>
      <c r="N122" s="24" t="s">
        <v>23</v>
      </c>
      <c r="O122" s="24" t="s">
        <v>24</v>
      </c>
      <c r="P122" s="24" t="s">
        <v>238</v>
      </c>
      <c r="Q122" s="24" t="s">
        <v>261</v>
      </c>
      <c r="R122" s="30" t="s">
        <v>283</v>
      </c>
      <c r="S122" s="24" t="s">
        <v>262</v>
      </c>
      <c r="T122" s="24" t="s">
        <v>262</v>
      </c>
      <c r="U122" s="5"/>
      <c r="V122" s="5"/>
      <c r="W122" s="5"/>
      <c r="X122" s="5"/>
      <c r="Y122" s="5"/>
      <c r="Z122" s="5"/>
    </row>
    <row r="123" s="1" customFormat="1" customHeight="1" spans="1:26">
      <c r="A123" s="20">
        <v>122</v>
      </c>
      <c r="B123" s="21" t="s">
        <v>346</v>
      </c>
      <c r="C123" s="6" t="s">
        <v>21</v>
      </c>
      <c r="D123" s="22" t="s">
        <v>347</v>
      </c>
      <c r="E123" s="23">
        <v>4808.4</v>
      </c>
      <c r="F123" s="29" t="s">
        <v>23</v>
      </c>
      <c r="G123" s="29" t="s">
        <v>24</v>
      </c>
      <c r="H123" s="25">
        <v>1923</v>
      </c>
      <c r="I123" s="23">
        <v>2322.54</v>
      </c>
      <c r="J123" s="24" t="s">
        <v>23</v>
      </c>
      <c r="K123" s="24" t="s">
        <v>24</v>
      </c>
      <c r="L123" s="26">
        <v>929</v>
      </c>
      <c r="M123" s="27">
        <f t="shared" si="3"/>
        <v>2852</v>
      </c>
      <c r="N123" s="24" t="s">
        <v>23</v>
      </c>
      <c r="O123" s="24" t="s">
        <v>24</v>
      </c>
      <c r="P123" s="24" t="s">
        <v>238</v>
      </c>
      <c r="Q123" s="24" t="s">
        <v>55</v>
      </c>
      <c r="R123" s="30" t="s">
        <v>283</v>
      </c>
      <c r="S123" s="24" t="s">
        <v>233</v>
      </c>
      <c r="T123" s="24" t="s">
        <v>233</v>
      </c>
      <c r="U123" s="5"/>
      <c r="V123" s="5"/>
      <c r="W123" s="5"/>
      <c r="X123" s="5"/>
      <c r="Y123" s="5"/>
      <c r="Z123" s="5"/>
    </row>
    <row r="124" s="1" customFormat="1" customHeight="1" spans="1:26">
      <c r="A124" s="20">
        <v>123</v>
      </c>
      <c r="B124" s="21" t="s">
        <v>348</v>
      </c>
      <c r="C124" s="24" t="s">
        <v>21</v>
      </c>
      <c r="D124" s="22" t="s">
        <v>349</v>
      </c>
      <c r="E124" s="23">
        <v>2352.33</v>
      </c>
      <c r="F124" s="29" t="s">
        <v>23</v>
      </c>
      <c r="G124" s="29" t="s">
        <v>229</v>
      </c>
      <c r="H124" s="25">
        <v>940</v>
      </c>
      <c r="I124" s="23">
        <v>0</v>
      </c>
      <c r="J124" s="29" t="s">
        <v>23</v>
      </c>
      <c r="K124" s="29" t="s">
        <v>229</v>
      </c>
      <c r="L124" s="26">
        <v>0</v>
      </c>
      <c r="M124" s="27">
        <f t="shared" si="3"/>
        <v>940</v>
      </c>
      <c r="N124" s="24" t="s">
        <v>23</v>
      </c>
      <c r="O124" s="24" t="s">
        <v>229</v>
      </c>
      <c r="P124" s="24" t="s">
        <v>238</v>
      </c>
      <c r="Q124" s="24" t="s">
        <v>264</v>
      </c>
      <c r="R124" s="30" t="s">
        <v>283</v>
      </c>
      <c r="S124" s="24" t="s">
        <v>156</v>
      </c>
      <c r="T124" s="24" t="s">
        <v>156</v>
      </c>
      <c r="U124" s="5"/>
      <c r="V124" s="5"/>
      <c r="W124" s="5"/>
      <c r="X124" s="5"/>
      <c r="Y124" s="5"/>
      <c r="Z124" s="5"/>
    </row>
    <row r="125" s="1" customFormat="1" customHeight="1" spans="1:26">
      <c r="A125" s="20">
        <v>124</v>
      </c>
      <c r="B125" s="6" t="s">
        <v>350</v>
      </c>
      <c r="C125" s="6" t="s">
        <v>40</v>
      </c>
      <c r="D125" s="22" t="s">
        <v>137</v>
      </c>
      <c r="E125" s="23">
        <v>8013.6</v>
      </c>
      <c r="F125" s="29" t="s">
        <v>23</v>
      </c>
      <c r="G125" s="29" t="s">
        <v>24</v>
      </c>
      <c r="H125" s="25">
        <v>3205</v>
      </c>
      <c r="I125" s="23">
        <v>0</v>
      </c>
      <c r="J125" s="29" t="s">
        <v>23</v>
      </c>
      <c r="K125" s="29" t="s">
        <v>24</v>
      </c>
      <c r="L125" s="26">
        <v>0</v>
      </c>
      <c r="M125" s="27">
        <f t="shared" si="3"/>
        <v>3205</v>
      </c>
      <c r="N125" s="24" t="s">
        <v>23</v>
      </c>
      <c r="O125" s="24" t="s">
        <v>24</v>
      </c>
      <c r="P125" s="24" t="s">
        <v>238</v>
      </c>
      <c r="Q125" s="24" t="s">
        <v>42</v>
      </c>
      <c r="R125" s="30" t="s">
        <v>283</v>
      </c>
      <c r="S125" s="24" t="s">
        <v>43</v>
      </c>
      <c r="T125" s="24" t="s">
        <v>43</v>
      </c>
      <c r="U125" s="5"/>
      <c r="V125" s="5"/>
      <c r="W125" s="5"/>
      <c r="X125" s="5"/>
      <c r="Y125" s="5"/>
      <c r="Z125" s="5"/>
    </row>
    <row r="126" s="1" customFormat="1" customHeight="1" spans="1:26">
      <c r="A126" s="20">
        <v>125</v>
      </c>
      <c r="B126" s="6" t="s">
        <v>351</v>
      </c>
      <c r="C126" s="6" t="s">
        <v>40</v>
      </c>
      <c r="D126" s="22" t="s">
        <v>179</v>
      </c>
      <c r="E126" s="23">
        <v>7841.1</v>
      </c>
      <c r="F126" s="29" t="s">
        <v>23</v>
      </c>
      <c r="G126" s="29" t="s">
        <v>24</v>
      </c>
      <c r="H126" s="25">
        <v>3136</v>
      </c>
      <c r="I126" s="23">
        <v>2322.54</v>
      </c>
      <c r="J126" s="24" t="s">
        <v>23</v>
      </c>
      <c r="K126" s="24" t="s">
        <v>24</v>
      </c>
      <c r="L126" s="26">
        <v>929</v>
      </c>
      <c r="M126" s="27">
        <f t="shared" si="3"/>
        <v>4065</v>
      </c>
      <c r="N126" s="24" t="s">
        <v>23</v>
      </c>
      <c r="O126" s="24" t="s">
        <v>24</v>
      </c>
      <c r="P126" s="24" t="s">
        <v>238</v>
      </c>
      <c r="Q126" s="24" t="s">
        <v>129</v>
      </c>
      <c r="R126" s="30" t="s">
        <v>283</v>
      </c>
      <c r="S126" s="24" t="s">
        <v>32</v>
      </c>
      <c r="T126" s="24" t="s">
        <v>32</v>
      </c>
      <c r="U126" s="5"/>
      <c r="V126" s="5"/>
      <c r="W126" s="5"/>
      <c r="X126" s="5"/>
      <c r="Y126" s="5"/>
      <c r="Z126" s="5"/>
    </row>
    <row r="127" s="1" customFormat="1" customHeight="1" spans="1:26">
      <c r="A127" s="20">
        <v>126</v>
      </c>
      <c r="B127" s="6" t="s">
        <v>352</v>
      </c>
      <c r="C127" s="6" t="s">
        <v>21</v>
      </c>
      <c r="D127" s="22" t="s">
        <v>289</v>
      </c>
      <c r="E127" s="23">
        <v>8013.6</v>
      </c>
      <c r="F127" s="29" t="s">
        <v>23</v>
      </c>
      <c r="G127" s="29" t="s">
        <v>24</v>
      </c>
      <c r="H127" s="25">
        <v>3205</v>
      </c>
      <c r="I127" s="23">
        <v>2322.54</v>
      </c>
      <c r="J127" s="24" t="s">
        <v>23</v>
      </c>
      <c r="K127" s="24" t="s">
        <v>24</v>
      </c>
      <c r="L127" s="26">
        <v>929</v>
      </c>
      <c r="M127" s="27">
        <f t="shared" si="3"/>
        <v>4134</v>
      </c>
      <c r="N127" s="24" t="s">
        <v>23</v>
      </c>
      <c r="O127" s="24" t="s">
        <v>24</v>
      </c>
      <c r="P127" s="24" t="s">
        <v>238</v>
      </c>
      <c r="Q127" s="24" t="s">
        <v>129</v>
      </c>
      <c r="R127" s="30" t="s">
        <v>283</v>
      </c>
      <c r="S127" s="24" t="s">
        <v>32</v>
      </c>
      <c r="T127" s="24" t="s">
        <v>32</v>
      </c>
      <c r="U127" s="5"/>
      <c r="V127" s="5"/>
      <c r="W127" s="5"/>
      <c r="X127" s="5"/>
      <c r="Y127" s="5"/>
      <c r="Z127" s="5"/>
    </row>
    <row r="128" s="1" customFormat="1" customHeight="1" spans="1:26">
      <c r="A128" s="20">
        <v>127</v>
      </c>
      <c r="B128" s="6" t="s">
        <v>353</v>
      </c>
      <c r="C128" s="6" t="s">
        <v>21</v>
      </c>
      <c r="D128" s="22" t="s">
        <v>228</v>
      </c>
      <c r="E128" s="23">
        <v>7927.35</v>
      </c>
      <c r="F128" s="29" t="s">
        <v>23</v>
      </c>
      <c r="G128" s="29" t="s">
        <v>24</v>
      </c>
      <c r="H128" s="25">
        <v>3170</v>
      </c>
      <c r="I128" s="23">
        <v>2322.54</v>
      </c>
      <c r="J128" s="24" t="s">
        <v>23</v>
      </c>
      <c r="K128" s="24" t="s">
        <v>24</v>
      </c>
      <c r="L128" s="26">
        <v>929</v>
      </c>
      <c r="M128" s="27">
        <f t="shared" si="3"/>
        <v>4099</v>
      </c>
      <c r="N128" s="24" t="s">
        <v>23</v>
      </c>
      <c r="O128" s="24" t="s">
        <v>24</v>
      </c>
      <c r="P128" s="24" t="s">
        <v>238</v>
      </c>
      <c r="Q128" s="24" t="s">
        <v>266</v>
      </c>
      <c r="R128" s="30" t="s">
        <v>283</v>
      </c>
      <c r="S128" s="24" t="s">
        <v>316</v>
      </c>
      <c r="T128" s="24" t="s">
        <v>316</v>
      </c>
      <c r="U128" s="5"/>
      <c r="V128" s="5"/>
      <c r="W128" s="5"/>
      <c r="X128" s="5"/>
      <c r="Y128" s="5"/>
      <c r="Z128" s="5"/>
    </row>
    <row r="129" s="1" customFormat="1" customHeight="1" spans="1:26">
      <c r="A129" s="20">
        <v>128</v>
      </c>
      <c r="B129" s="6" t="s">
        <v>354</v>
      </c>
      <c r="C129" s="6" t="s">
        <v>21</v>
      </c>
      <c r="D129" s="22" t="s">
        <v>30</v>
      </c>
      <c r="E129" s="23">
        <v>8013.6</v>
      </c>
      <c r="F129" s="29" t="s">
        <v>23</v>
      </c>
      <c r="G129" s="29" t="s">
        <v>24</v>
      </c>
      <c r="H129" s="25">
        <v>3205</v>
      </c>
      <c r="I129" s="23">
        <v>2322.54</v>
      </c>
      <c r="J129" s="24" t="s">
        <v>23</v>
      </c>
      <c r="K129" s="24" t="s">
        <v>24</v>
      </c>
      <c r="L129" s="26">
        <v>929</v>
      </c>
      <c r="M129" s="27">
        <f t="shared" si="3"/>
        <v>4134</v>
      </c>
      <c r="N129" s="24" t="s">
        <v>23</v>
      </c>
      <c r="O129" s="24" t="s">
        <v>24</v>
      </c>
      <c r="P129" s="24" t="s">
        <v>238</v>
      </c>
      <c r="Q129" s="24" t="s">
        <v>287</v>
      </c>
      <c r="R129" s="30" t="s">
        <v>283</v>
      </c>
      <c r="S129" s="24" t="s">
        <v>191</v>
      </c>
      <c r="T129" s="24" t="s">
        <v>191</v>
      </c>
      <c r="U129" s="5"/>
      <c r="V129" s="5"/>
      <c r="W129" s="5"/>
      <c r="X129" s="5"/>
      <c r="Y129" s="5"/>
      <c r="Z129" s="5"/>
    </row>
    <row r="130" s="1" customFormat="1" customHeight="1" spans="1:26">
      <c r="A130" s="20">
        <v>129</v>
      </c>
      <c r="B130" s="6" t="s">
        <v>355</v>
      </c>
      <c r="C130" s="6" t="s">
        <v>40</v>
      </c>
      <c r="D130" s="22" t="s">
        <v>228</v>
      </c>
      <c r="E130" s="23">
        <v>7956.1</v>
      </c>
      <c r="F130" s="29" t="s">
        <v>23</v>
      </c>
      <c r="G130" s="29" t="s">
        <v>24</v>
      </c>
      <c r="H130" s="25">
        <v>3182</v>
      </c>
      <c r="I130" s="23">
        <v>2322.54</v>
      </c>
      <c r="J130" s="24" t="s">
        <v>23</v>
      </c>
      <c r="K130" s="24" t="s">
        <v>24</v>
      </c>
      <c r="L130" s="26">
        <v>929</v>
      </c>
      <c r="M130" s="27">
        <f t="shared" si="3"/>
        <v>4111</v>
      </c>
      <c r="N130" s="24" t="s">
        <v>23</v>
      </c>
      <c r="O130" s="24" t="s">
        <v>24</v>
      </c>
      <c r="P130" s="24" t="s">
        <v>238</v>
      </c>
      <c r="Q130" s="24" t="s">
        <v>310</v>
      </c>
      <c r="R130" s="30" t="s">
        <v>283</v>
      </c>
      <c r="S130" s="29" t="s">
        <v>203</v>
      </c>
      <c r="T130" s="29" t="s">
        <v>203</v>
      </c>
      <c r="U130" s="5"/>
      <c r="V130" s="5"/>
      <c r="W130" s="5"/>
      <c r="X130" s="5"/>
      <c r="Y130" s="5"/>
      <c r="Z130" s="5"/>
    </row>
    <row r="131" s="1" customFormat="1" customHeight="1" spans="1:26">
      <c r="A131" s="20">
        <v>130</v>
      </c>
      <c r="B131" s="21" t="s">
        <v>356</v>
      </c>
      <c r="C131" s="24" t="s">
        <v>40</v>
      </c>
      <c r="D131" s="22" t="s">
        <v>41</v>
      </c>
      <c r="E131" s="23">
        <v>7841.1</v>
      </c>
      <c r="F131" s="29" t="s">
        <v>23</v>
      </c>
      <c r="G131" s="29" t="s">
        <v>24</v>
      </c>
      <c r="H131" s="25">
        <v>3136</v>
      </c>
      <c r="I131" s="23">
        <v>2322.54</v>
      </c>
      <c r="J131" s="24" t="s">
        <v>23</v>
      </c>
      <c r="K131" s="24" t="s">
        <v>24</v>
      </c>
      <c r="L131" s="26">
        <v>929</v>
      </c>
      <c r="M131" s="27">
        <f t="shared" si="3"/>
        <v>4065</v>
      </c>
      <c r="N131" s="24" t="s">
        <v>23</v>
      </c>
      <c r="O131" s="24" t="s">
        <v>24</v>
      </c>
      <c r="P131" s="24" t="s">
        <v>238</v>
      </c>
      <c r="Q131" s="24" t="s">
        <v>357</v>
      </c>
      <c r="R131" s="30" t="s">
        <v>283</v>
      </c>
      <c r="S131" s="29" t="s">
        <v>207</v>
      </c>
      <c r="T131" s="29" t="s">
        <v>207</v>
      </c>
      <c r="U131" s="5"/>
      <c r="V131" s="5"/>
      <c r="W131" s="5"/>
      <c r="X131" s="5"/>
      <c r="Y131" s="5"/>
      <c r="Z131" s="5"/>
    </row>
    <row r="132" s="1" customFormat="1" customHeight="1" spans="1:26">
      <c r="A132" s="20">
        <v>131</v>
      </c>
      <c r="B132" s="21" t="s">
        <v>358</v>
      </c>
      <c r="C132" s="24" t="s">
        <v>21</v>
      </c>
      <c r="D132" s="22" t="s">
        <v>228</v>
      </c>
      <c r="E132" s="23">
        <v>8013.6</v>
      </c>
      <c r="F132" s="29" t="s">
        <v>23</v>
      </c>
      <c r="G132" s="29" t="s">
        <v>24</v>
      </c>
      <c r="H132" s="25">
        <v>3205</v>
      </c>
      <c r="I132" s="23">
        <v>2322.54</v>
      </c>
      <c r="J132" s="24" t="s">
        <v>23</v>
      </c>
      <c r="K132" s="24" t="s">
        <v>24</v>
      </c>
      <c r="L132" s="26">
        <v>929</v>
      </c>
      <c r="M132" s="27">
        <f t="shared" si="3"/>
        <v>4134</v>
      </c>
      <c r="N132" s="24" t="s">
        <v>23</v>
      </c>
      <c r="O132" s="24" t="s">
        <v>24</v>
      </c>
      <c r="P132" s="24" t="s">
        <v>238</v>
      </c>
      <c r="Q132" s="24" t="s">
        <v>107</v>
      </c>
      <c r="R132" s="30" t="s">
        <v>283</v>
      </c>
      <c r="S132" s="29" t="s">
        <v>108</v>
      </c>
      <c r="T132" s="29" t="s">
        <v>108</v>
      </c>
      <c r="U132" s="5"/>
      <c r="V132" s="5"/>
      <c r="W132" s="5"/>
      <c r="X132" s="5"/>
      <c r="Y132" s="5"/>
      <c r="Z132" s="5"/>
    </row>
    <row r="133" s="1" customFormat="1" customHeight="1" spans="1:26">
      <c r="A133" s="20">
        <v>132</v>
      </c>
      <c r="B133" s="6" t="s">
        <v>359</v>
      </c>
      <c r="C133" s="6" t="s">
        <v>40</v>
      </c>
      <c r="D133" s="22" t="s">
        <v>273</v>
      </c>
      <c r="E133" s="23">
        <v>8013.6</v>
      </c>
      <c r="F133" s="29" t="s">
        <v>23</v>
      </c>
      <c r="G133" s="29" t="s">
        <v>24</v>
      </c>
      <c r="H133" s="25">
        <v>3205</v>
      </c>
      <c r="I133" s="23">
        <v>2322.54</v>
      </c>
      <c r="J133" s="24" t="s">
        <v>23</v>
      </c>
      <c r="K133" s="24" t="s">
        <v>24</v>
      </c>
      <c r="L133" s="26">
        <v>929</v>
      </c>
      <c r="M133" s="27">
        <f t="shared" si="3"/>
        <v>4134</v>
      </c>
      <c r="N133" s="24" t="s">
        <v>23</v>
      </c>
      <c r="O133" s="24" t="s">
        <v>24</v>
      </c>
      <c r="P133" s="24" t="s">
        <v>238</v>
      </c>
      <c r="Q133" s="24" t="s">
        <v>84</v>
      </c>
      <c r="R133" s="30" t="s">
        <v>283</v>
      </c>
      <c r="S133" s="29" t="s">
        <v>197</v>
      </c>
      <c r="T133" s="29" t="s">
        <v>197</v>
      </c>
      <c r="U133" s="5"/>
      <c r="V133" s="5"/>
      <c r="W133" s="5"/>
      <c r="X133" s="5"/>
      <c r="Y133" s="5"/>
      <c r="Z133" s="5"/>
    </row>
    <row r="134" s="1" customFormat="1" customHeight="1" spans="1:26">
      <c r="A134" s="20">
        <v>133</v>
      </c>
      <c r="B134" s="21" t="s">
        <v>360</v>
      </c>
      <c r="C134" s="24" t="s">
        <v>21</v>
      </c>
      <c r="D134" s="22" t="s">
        <v>289</v>
      </c>
      <c r="E134" s="23">
        <v>4808.4</v>
      </c>
      <c r="F134" s="29" t="s">
        <v>23</v>
      </c>
      <c r="G134" s="29" t="s">
        <v>24</v>
      </c>
      <c r="H134" s="25">
        <v>1923</v>
      </c>
      <c r="I134" s="23">
        <v>2322.54</v>
      </c>
      <c r="J134" s="24" t="s">
        <v>23</v>
      </c>
      <c r="K134" s="24" t="s">
        <v>24</v>
      </c>
      <c r="L134" s="26">
        <v>929</v>
      </c>
      <c r="M134" s="27">
        <f t="shared" si="3"/>
        <v>2852</v>
      </c>
      <c r="N134" s="24" t="s">
        <v>23</v>
      </c>
      <c r="O134" s="24" t="s">
        <v>24</v>
      </c>
      <c r="P134" s="24" t="s">
        <v>238</v>
      </c>
      <c r="Q134" s="24" t="s">
        <v>115</v>
      </c>
      <c r="R134" s="30" t="s">
        <v>283</v>
      </c>
      <c r="S134" s="29" t="s">
        <v>116</v>
      </c>
      <c r="T134" s="29" t="s">
        <v>116</v>
      </c>
      <c r="U134" s="5"/>
      <c r="V134" s="5"/>
      <c r="W134" s="5"/>
      <c r="X134" s="5"/>
      <c r="Y134" s="5"/>
      <c r="Z134" s="5"/>
    </row>
    <row r="135" s="1" customFormat="1" customHeight="1" spans="1:26">
      <c r="A135" s="20">
        <v>134</v>
      </c>
      <c r="B135" s="21" t="s">
        <v>361</v>
      </c>
      <c r="C135" s="24" t="s">
        <v>40</v>
      </c>
      <c r="D135" s="22" t="s">
        <v>68</v>
      </c>
      <c r="E135" s="23">
        <v>8013.6</v>
      </c>
      <c r="F135" s="29" t="s">
        <v>23</v>
      </c>
      <c r="G135" s="29" t="s">
        <v>24</v>
      </c>
      <c r="H135" s="25">
        <v>3205</v>
      </c>
      <c r="I135" s="23">
        <v>2322.54</v>
      </c>
      <c r="J135" s="24" t="s">
        <v>23</v>
      </c>
      <c r="K135" s="24" t="s">
        <v>24</v>
      </c>
      <c r="L135" s="26">
        <v>929</v>
      </c>
      <c r="M135" s="27">
        <f t="shared" si="3"/>
        <v>4134</v>
      </c>
      <c r="N135" s="24" t="s">
        <v>23</v>
      </c>
      <c r="O135" s="24" t="s">
        <v>24</v>
      </c>
      <c r="P135" s="24" t="s">
        <v>238</v>
      </c>
      <c r="Q135" s="24" t="s">
        <v>115</v>
      </c>
      <c r="R135" s="30" t="s">
        <v>283</v>
      </c>
      <c r="S135" s="29" t="s">
        <v>116</v>
      </c>
      <c r="T135" s="29" t="s">
        <v>116</v>
      </c>
      <c r="U135" s="5"/>
      <c r="V135" s="5"/>
      <c r="W135" s="5"/>
      <c r="X135" s="5"/>
      <c r="Y135" s="5"/>
      <c r="Z135" s="5"/>
    </row>
    <row r="136" s="1" customFormat="1" customHeight="1" spans="1:26">
      <c r="A136" s="20">
        <v>135</v>
      </c>
      <c r="B136" s="21" t="s">
        <v>362</v>
      </c>
      <c r="C136" s="24" t="s">
        <v>21</v>
      </c>
      <c r="D136" s="22" t="s">
        <v>289</v>
      </c>
      <c r="E136" s="23">
        <v>7956.1</v>
      </c>
      <c r="F136" s="29" t="s">
        <v>23</v>
      </c>
      <c r="G136" s="29" t="s">
        <v>24</v>
      </c>
      <c r="H136" s="25">
        <v>3182</v>
      </c>
      <c r="I136" s="23">
        <v>2322.54</v>
      </c>
      <c r="J136" s="24" t="s">
        <v>23</v>
      </c>
      <c r="K136" s="24" t="s">
        <v>24</v>
      </c>
      <c r="L136" s="26">
        <v>929</v>
      </c>
      <c r="M136" s="27">
        <f t="shared" si="3"/>
        <v>4111</v>
      </c>
      <c r="N136" s="24">
        <v>202507</v>
      </c>
      <c r="O136" s="24">
        <v>202512</v>
      </c>
      <c r="P136" s="24" t="s">
        <v>238</v>
      </c>
      <c r="Q136" s="6">
        <v>46</v>
      </c>
      <c r="R136" s="30" t="s">
        <v>363</v>
      </c>
      <c r="S136" s="24" t="s">
        <v>262</v>
      </c>
      <c r="T136" s="24" t="s">
        <v>262</v>
      </c>
      <c r="U136" s="5"/>
      <c r="V136" s="5"/>
      <c r="W136" s="5"/>
      <c r="X136" s="5"/>
      <c r="Y136" s="5"/>
      <c r="Z136" s="5"/>
    </row>
    <row r="137" s="1" customFormat="1" customHeight="1" spans="1:26">
      <c r="A137" s="20">
        <v>136</v>
      </c>
      <c r="B137" s="21" t="s">
        <v>364</v>
      </c>
      <c r="C137" s="24" t="s">
        <v>40</v>
      </c>
      <c r="D137" s="22" t="s">
        <v>289</v>
      </c>
      <c r="E137" s="23">
        <v>8013.6</v>
      </c>
      <c r="F137" s="29" t="s">
        <v>23</v>
      </c>
      <c r="G137" s="29" t="s">
        <v>24</v>
      </c>
      <c r="H137" s="25">
        <v>3205</v>
      </c>
      <c r="I137" s="23">
        <v>2322.54</v>
      </c>
      <c r="J137" s="24" t="s">
        <v>23</v>
      </c>
      <c r="K137" s="24" t="s">
        <v>24</v>
      </c>
      <c r="L137" s="26">
        <v>929</v>
      </c>
      <c r="M137" s="27">
        <f t="shared" si="3"/>
        <v>4134</v>
      </c>
      <c r="N137" s="52" t="s">
        <v>23</v>
      </c>
      <c r="O137" s="52" t="s">
        <v>24</v>
      </c>
      <c r="P137" s="24" t="s">
        <v>238</v>
      </c>
      <c r="Q137" s="24" t="s">
        <v>365</v>
      </c>
      <c r="R137" s="30" t="s">
        <v>363</v>
      </c>
      <c r="S137" s="24" t="s">
        <v>99</v>
      </c>
      <c r="T137" s="24" t="s">
        <v>99</v>
      </c>
      <c r="U137" s="5"/>
      <c r="V137" s="5"/>
      <c r="W137" s="5"/>
      <c r="X137" s="5"/>
      <c r="Y137" s="5"/>
      <c r="Z137" s="5"/>
    </row>
    <row r="138" s="1" customFormat="1" customHeight="1" spans="1:26">
      <c r="A138" s="20">
        <v>137</v>
      </c>
      <c r="B138" s="50" t="s">
        <v>366</v>
      </c>
      <c r="C138" s="50" t="s">
        <v>40</v>
      </c>
      <c r="D138" s="22" t="s">
        <v>236</v>
      </c>
      <c r="E138" s="23">
        <v>801.4</v>
      </c>
      <c r="F138" s="29" t="s">
        <v>23</v>
      </c>
      <c r="G138" s="29" t="s">
        <v>23</v>
      </c>
      <c r="H138" s="25">
        <v>320</v>
      </c>
      <c r="I138" s="23">
        <v>0</v>
      </c>
      <c r="J138" s="29" t="s">
        <v>23</v>
      </c>
      <c r="K138" s="29" t="s">
        <v>23</v>
      </c>
      <c r="L138" s="26">
        <v>0</v>
      </c>
      <c r="M138" s="27">
        <f t="shared" si="3"/>
        <v>320</v>
      </c>
      <c r="N138" s="29" t="s">
        <v>23</v>
      </c>
      <c r="O138" s="29" t="s">
        <v>23</v>
      </c>
      <c r="P138" s="24" t="s">
        <v>238</v>
      </c>
      <c r="Q138" s="24" t="s">
        <v>305</v>
      </c>
      <c r="R138" s="30" t="s">
        <v>363</v>
      </c>
      <c r="S138" s="24" t="s">
        <v>367</v>
      </c>
      <c r="T138" s="24" t="s">
        <v>367</v>
      </c>
      <c r="U138" s="5"/>
      <c r="V138" s="5"/>
      <c r="W138" s="5"/>
      <c r="X138" s="5"/>
      <c r="Y138" s="5"/>
      <c r="Z138" s="5"/>
    </row>
    <row r="139" s="1" customFormat="1" customHeight="1" spans="1:26">
      <c r="A139" s="20">
        <v>138</v>
      </c>
      <c r="B139" s="21" t="s">
        <v>368</v>
      </c>
      <c r="C139" s="24" t="s">
        <v>40</v>
      </c>
      <c r="D139" s="22" t="s">
        <v>289</v>
      </c>
      <c r="E139" s="23">
        <v>8013.6</v>
      </c>
      <c r="F139" s="29" t="s">
        <v>23</v>
      </c>
      <c r="G139" s="29" t="s">
        <v>24</v>
      </c>
      <c r="H139" s="25">
        <v>3205</v>
      </c>
      <c r="I139" s="23">
        <v>2322.54</v>
      </c>
      <c r="J139" s="24" t="s">
        <v>23</v>
      </c>
      <c r="K139" s="24" t="s">
        <v>24</v>
      </c>
      <c r="L139" s="26">
        <v>929</v>
      </c>
      <c r="M139" s="27">
        <f t="shared" ref="M139:M173" si="4">SUM(H139,L139)</f>
        <v>4134</v>
      </c>
      <c r="N139" s="53" t="s">
        <v>23</v>
      </c>
      <c r="O139" s="53" t="s">
        <v>24</v>
      </c>
      <c r="P139" s="24" t="s">
        <v>238</v>
      </c>
      <c r="Q139" s="24" t="s">
        <v>252</v>
      </c>
      <c r="R139" s="30" t="s">
        <v>363</v>
      </c>
      <c r="S139" s="24" t="s">
        <v>233</v>
      </c>
      <c r="T139" s="24" t="s">
        <v>233</v>
      </c>
      <c r="U139" s="5"/>
      <c r="V139" s="5"/>
      <c r="W139" s="5"/>
      <c r="X139" s="5"/>
      <c r="Y139" s="5"/>
      <c r="Z139" s="5"/>
    </row>
    <row r="140" s="1" customFormat="1" customHeight="1" spans="1:26">
      <c r="A140" s="20">
        <v>139</v>
      </c>
      <c r="B140" s="21" t="s">
        <v>369</v>
      </c>
      <c r="C140" s="24" t="s">
        <v>21</v>
      </c>
      <c r="D140" s="22" t="s">
        <v>370</v>
      </c>
      <c r="E140" s="23">
        <v>7927.35</v>
      </c>
      <c r="F140" s="29" t="s">
        <v>23</v>
      </c>
      <c r="G140" s="29" t="s">
        <v>24</v>
      </c>
      <c r="H140" s="25">
        <v>3170</v>
      </c>
      <c r="I140" s="23">
        <v>2322.54</v>
      </c>
      <c r="J140" s="24" t="s">
        <v>23</v>
      </c>
      <c r="K140" s="24" t="s">
        <v>24</v>
      </c>
      <c r="L140" s="26">
        <v>929</v>
      </c>
      <c r="M140" s="27">
        <f t="shared" si="4"/>
        <v>4099</v>
      </c>
      <c r="N140" s="53" t="s">
        <v>23</v>
      </c>
      <c r="O140" s="53" t="s">
        <v>24</v>
      </c>
      <c r="P140" s="24" t="s">
        <v>238</v>
      </c>
      <c r="Q140" s="24" t="s">
        <v>252</v>
      </c>
      <c r="R140" s="30" t="s">
        <v>363</v>
      </c>
      <c r="S140" s="24" t="s">
        <v>153</v>
      </c>
      <c r="T140" s="24" t="s">
        <v>153</v>
      </c>
      <c r="U140" s="5"/>
      <c r="V140" s="5"/>
      <c r="W140" s="5"/>
      <c r="X140" s="5"/>
      <c r="Y140" s="5"/>
      <c r="Z140" s="5"/>
    </row>
    <row r="141" s="1" customFormat="1" customHeight="1" spans="1:26">
      <c r="A141" s="20">
        <v>140</v>
      </c>
      <c r="B141" s="21" t="s">
        <v>371</v>
      </c>
      <c r="C141" s="24" t="s">
        <v>40</v>
      </c>
      <c r="D141" s="22" t="s">
        <v>179</v>
      </c>
      <c r="E141" s="23">
        <v>8013.6</v>
      </c>
      <c r="F141" s="29" t="s">
        <v>23</v>
      </c>
      <c r="G141" s="29" t="s">
        <v>24</v>
      </c>
      <c r="H141" s="25">
        <v>3205</v>
      </c>
      <c r="I141" s="23">
        <v>2322.54</v>
      </c>
      <c r="J141" s="24" t="s">
        <v>23</v>
      </c>
      <c r="K141" s="24" t="s">
        <v>24</v>
      </c>
      <c r="L141" s="26">
        <v>929</v>
      </c>
      <c r="M141" s="27">
        <f t="shared" si="4"/>
        <v>4134</v>
      </c>
      <c r="N141" s="52" t="s">
        <v>23</v>
      </c>
      <c r="O141" s="52" t="s">
        <v>24</v>
      </c>
      <c r="P141" s="24" t="s">
        <v>238</v>
      </c>
      <c r="Q141" s="24" t="s">
        <v>45</v>
      </c>
      <c r="R141" s="30" t="s">
        <v>363</v>
      </c>
      <c r="S141" s="29" t="s">
        <v>46</v>
      </c>
      <c r="T141" s="29" t="s">
        <v>46</v>
      </c>
      <c r="U141" s="5"/>
      <c r="V141" s="5"/>
      <c r="W141" s="5"/>
      <c r="X141" s="5"/>
      <c r="Y141" s="5"/>
      <c r="Z141" s="5"/>
    </row>
    <row r="142" s="1" customFormat="1" customHeight="1" spans="1:26">
      <c r="A142" s="20">
        <v>141</v>
      </c>
      <c r="B142" s="46" t="s">
        <v>372</v>
      </c>
      <c r="C142" s="31" t="s">
        <v>21</v>
      </c>
      <c r="D142" s="22" t="s">
        <v>93</v>
      </c>
      <c r="E142" s="23">
        <v>4808.4</v>
      </c>
      <c r="F142" s="29" t="s">
        <v>23</v>
      </c>
      <c r="G142" s="29" t="s">
        <v>24</v>
      </c>
      <c r="H142" s="25">
        <v>1923</v>
      </c>
      <c r="I142" s="23">
        <v>2322.54</v>
      </c>
      <c r="J142" s="24" t="s">
        <v>23</v>
      </c>
      <c r="K142" s="24" t="s">
        <v>24</v>
      </c>
      <c r="L142" s="26">
        <v>929</v>
      </c>
      <c r="M142" s="27">
        <f t="shared" si="4"/>
        <v>2852</v>
      </c>
      <c r="N142" s="31" t="s">
        <v>23</v>
      </c>
      <c r="O142" s="31" t="s">
        <v>24</v>
      </c>
      <c r="P142" s="31" t="s">
        <v>238</v>
      </c>
      <c r="Q142" s="31" t="s">
        <v>373</v>
      </c>
      <c r="R142" s="54" t="s">
        <v>111</v>
      </c>
      <c r="S142" s="55" t="s">
        <v>298</v>
      </c>
      <c r="T142" s="55" t="s">
        <v>298</v>
      </c>
      <c r="U142" s="5"/>
      <c r="V142" s="5"/>
      <c r="W142" s="5"/>
      <c r="X142" s="5"/>
      <c r="Y142" s="5"/>
      <c r="Z142" s="5"/>
    </row>
    <row r="143" s="1" customFormat="1" customHeight="1" spans="1:26">
      <c r="A143" s="20">
        <v>142</v>
      </c>
      <c r="B143" s="56" t="s">
        <v>374</v>
      </c>
      <c r="C143" s="31" t="s">
        <v>40</v>
      </c>
      <c r="D143" s="22" t="s">
        <v>228</v>
      </c>
      <c r="E143" s="23">
        <v>1568.22</v>
      </c>
      <c r="F143" s="29" t="s">
        <v>23</v>
      </c>
      <c r="G143" s="29" t="s">
        <v>75</v>
      </c>
      <c r="H143" s="25">
        <v>627</v>
      </c>
      <c r="I143" s="23">
        <v>774.18</v>
      </c>
      <c r="J143" s="24" t="s">
        <v>23</v>
      </c>
      <c r="K143" s="24" t="s">
        <v>75</v>
      </c>
      <c r="L143" s="26">
        <v>309</v>
      </c>
      <c r="M143" s="27">
        <f t="shared" si="4"/>
        <v>936</v>
      </c>
      <c r="N143" s="31" t="s">
        <v>23</v>
      </c>
      <c r="O143" s="31" t="s">
        <v>75</v>
      </c>
      <c r="P143" s="31" t="s">
        <v>238</v>
      </c>
      <c r="Q143" s="31" t="s">
        <v>62</v>
      </c>
      <c r="R143" s="54" t="s">
        <v>111</v>
      </c>
      <c r="S143" s="55" t="s">
        <v>301</v>
      </c>
      <c r="T143" s="55" t="s">
        <v>301</v>
      </c>
      <c r="U143" s="5"/>
      <c r="V143" s="5"/>
      <c r="W143" s="5"/>
      <c r="X143" s="5"/>
      <c r="Y143" s="5"/>
      <c r="Z143" s="5"/>
    </row>
    <row r="144" s="1" customFormat="1" customHeight="1" spans="1:26">
      <c r="A144" s="20">
        <v>143</v>
      </c>
      <c r="B144" s="46" t="s">
        <v>375</v>
      </c>
      <c r="C144" s="57" t="s">
        <v>21</v>
      </c>
      <c r="D144" s="22" t="s">
        <v>273</v>
      </c>
      <c r="E144" s="23">
        <v>7927.35</v>
      </c>
      <c r="F144" s="29" t="s">
        <v>23</v>
      </c>
      <c r="G144" s="29" t="s">
        <v>24</v>
      </c>
      <c r="H144" s="25">
        <v>3170</v>
      </c>
      <c r="I144" s="23">
        <v>2322.54</v>
      </c>
      <c r="J144" s="24" t="s">
        <v>23</v>
      </c>
      <c r="K144" s="24" t="s">
        <v>24</v>
      </c>
      <c r="L144" s="26">
        <v>929</v>
      </c>
      <c r="M144" s="27">
        <f t="shared" si="4"/>
        <v>4099</v>
      </c>
      <c r="N144" s="31" t="s">
        <v>23</v>
      </c>
      <c r="O144" s="31" t="s">
        <v>24</v>
      </c>
      <c r="P144" s="31" t="s">
        <v>238</v>
      </c>
      <c r="Q144" s="31" t="s">
        <v>373</v>
      </c>
      <c r="R144" s="54" t="s">
        <v>111</v>
      </c>
      <c r="S144" s="55" t="s">
        <v>298</v>
      </c>
      <c r="T144" s="55" t="s">
        <v>298</v>
      </c>
      <c r="U144" s="5"/>
      <c r="V144" s="5"/>
      <c r="W144" s="5"/>
      <c r="X144" s="5"/>
      <c r="Y144" s="5"/>
      <c r="Z144" s="5"/>
    </row>
    <row r="145" s="1" customFormat="1" customHeight="1" spans="1:26">
      <c r="A145" s="20">
        <v>144</v>
      </c>
      <c r="B145" s="57" t="s">
        <v>376</v>
      </c>
      <c r="C145" s="57" t="s">
        <v>40</v>
      </c>
      <c r="D145" s="22" t="s">
        <v>273</v>
      </c>
      <c r="E145" s="23">
        <v>8013.6</v>
      </c>
      <c r="F145" s="29" t="s">
        <v>23</v>
      </c>
      <c r="G145" s="29" t="s">
        <v>24</v>
      </c>
      <c r="H145" s="25">
        <v>3205</v>
      </c>
      <c r="I145" s="23">
        <v>2322.54</v>
      </c>
      <c r="J145" s="24" t="s">
        <v>23</v>
      </c>
      <c r="K145" s="24" t="s">
        <v>24</v>
      </c>
      <c r="L145" s="26">
        <v>929</v>
      </c>
      <c r="M145" s="27">
        <f t="shared" si="4"/>
        <v>4134</v>
      </c>
      <c r="N145" s="31" t="s">
        <v>23</v>
      </c>
      <c r="O145" s="31" t="s">
        <v>24</v>
      </c>
      <c r="P145" s="31" t="s">
        <v>238</v>
      </c>
      <c r="Q145" s="31" t="s">
        <v>62</v>
      </c>
      <c r="R145" s="54" t="s">
        <v>111</v>
      </c>
      <c r="S145" s="55" t="s">
        <v>301</v>
      </c>
      <c r="T145" s="55" t="s">
        <v>301</v>
      </c>
      <c r="U145" s="5"/>
      <c r="V145" s="5"/>
      <c r="W145" s="5"/>
      <c r="X145" s="5"/>
      <c r="Y145" s="5"/>
      <c r="Z145" s="5"/>
    </row>
    <row r="146" s="1" customFormat="1" customHeight="1" spans="1:26">
      <c r="A146" s="20">
        <v>145</v>
      </c>
      <c r="B146" s="46" t="s">
        <v>377</v>
      </c>
      <c r="C146" s="31" t="s">
        <v>21</v>
      </c>
      <c r="D146" s="22" t="s">
        <v>110</v>
      </c>
      <c r="E146" s="23">
        <v>8013.6</v>
      </c>
      <c r="F146" s="29" t="s">
        <v>23</v>
      </c>
      <c r="G146" s="29" t="s">
        <v>24</v>
      </c>
      <c r="H146" s="25">
        <v>3205</v>
      </c>
      <c r="I146" s="23">
        <v>2322.54</v>
      </c>
      <c r="J146" s="24" t="s">
        <v>23</v>
      </c>
      <c r="K146" s="24" t="s">
        <v>24</v>
      </c>
      <c r="L146" s="26">
        <v>929</v>
      </c>
      <c r="M146" s="27">
        <f t="shared" si="4"/>
        <v>4134</v>
      </c>
      <c r="N146" s="31" t="s">
        <v>23</v>
      </c>
      <c r="O146" s="31" t="s">
        <v>24</v>
      </c>
      <c r="P146" s="31" t="s">
        <v>238</v>
      </c>
      <c r="Q146" s="31" t="s">
        <v>119</v>
      </c>
      <c r="R146" s="54" t="s">
        <v>111</v>
      </c>
      <c r="S146" s="55" t="s">
        <v>378</v>
      </c>
      <c r="T146" s="55" t="s">
        <v>230</v>
      </c>
      <c r="U146" s="5"/>
      <c r="V146" s="5"/>
      <c r="W146" s="5"/>
      <c r="X146" s="5"/>
      <c r="Y146" s="5"/>
      <c r="Z146" s="5"/>
    </row>
    <row r="147" s="1" customFormat="1" customHeight="1" spans="1:26">
      <c r="A147" s="20">
        <v>146</v>
      </c>
      <c r="B147" s="46" t="s">
        <v>379</v>
      </c>
      <c r="C147" s="31" t="s">
        <v>21</v>
      </c>
      <c r="D147" s="22" t="s">
        <v>236</v>
      </c>
      <c r="E147" s="23">
        <v>3920.55</v>
      </c>
      <c r="F147" s="29" t="s">
        <v>23</v>
      </c>
      <c r="G147" s="29" t="s">
        <v>229</v>
      </c>
      <c r="H147" s="25">
        <v>1568</v>
      </c>
      <c r="I147" s="23">
        <v>1935.45</v>
      </c>
      <c r="J147" s="24" t="s">
        <v>23</v>
      </c>
      <c r="K147" s="24" t="s">
        <v>35</v>
      </c>
      <c r="L147" s="26">
        <v>774</v>
      </c>
      <c r="M147" s="27">
        <f t="shared" si="4"/>
        <v>2342</v>
      </c>
      <c r="N147" s="31" t="s">
        <v>23</v>
      </c>
      <c r="O147" s="31" t="s">
        <v>24</v>
      </c>
      <c r="P147" s="31" t="s">
        <v>238</v>
      </c>
      <c r="Q147" s="31" t="s">
        <v>62</v>
      </c>
      <c r="R147" s="54" t="s">
        <v>111</v>
      </c>
      <c r="S147" s="55" t="s">
        <v>91</v>
      </c>
      <c r="T147" s="55" t="s">
        <v>91</v>
      </c>
      <c r="U147" s="5"/>
      <c r="V147" s="5"/>
      <c r="W147" s="5"/>
      <c r="X147" s="5"/>
      <c r="Y147" s="5"/>
      <c r="Z147" s="5"/>
    </row>
    <row r="148" s="1" customFormat="1" customHeight="1" spans="1:26">
      <c r="A148" s="20">
        <v>147</v>
      </c>
      <c r="B148" s="6" t="s">
        <v>380</v>
      </c>
      <c r="C148" s="57" t="s">
        <v>21</v>
      </c>
      <c r="D148" s="22" t="s">
        <v>347</v>
      </c>
      <c r="E148" s="23">
        <v>4007</v>
      </c>
      <c r="F148" s="29" t="s">
        <v>75</v>
      </c>
      <c r="G148" s="29" t="s">
        <v>24</v>
      </c>
      <c r="H148" s="25">
        <v>1602</v>
      </c>
      <c r="I148" s="23">
        <v>0</v>
      </c>
      <c r="J148" s="29" t="s">
        <v>75</v>
      </c>
      <c r="K148" s="29" t="s">
        <v>24</v>
      </c>
      <c r="L148" s="26">
        <v>0</v>
      </c>
      <c r="M148" s="27">
        <f t="shared" si="4"/>
        <v>1602</v>
      </c>
      <c r="N148" s="31" t="s">
        <v>75</v>
      </c>
      <c r="O148" s="31" t="s">
        <v>24</v>
      </c>
      <c r="P148" s="31" t="s">
        <v>238</v>
      </c>
      <c r="Q148" s="31" t="s">
        <v>268</v>
      </c>
      <c r="R148" s="54" t="s">
        <v>111</v>
      </c>
      <c r="S148" s="55" t="s">
        <v>234</v>
      </c>
      <c r="T148" s="55" t="s">
        <v>234</v>
      </c>
      <c r="U148" s="5"/>
      <c r="V148" s="5"/>
      <c r="W148" s="5"/>
      <c r="X148" s="5"/>
      <c r="Y148" s="5"/>
      <c r="Z148" s="5"/>
    </row>
    <row r="149" s="1" customFormat="1" customHeight="1" spans="1:26">
      <c r="A149" s="20">
        <v>148</v>
      </c>
      <c r="B149" s="58" t="s">
        <v>381</v>
      </c>
      <c r="C149" s="57" t="s">
        <v>40</v>
      </c>
      <c r="D149" s="22" t="s">
        <v>281</v>
      </c>
      <c r="E149" s="23">
        <v>4808.4</v>
      </c>
      <c r="F149" s="29" t="s">
        <v>23</v>
      </c>
      <c r="G149" s="29" t="s">
        <v>24</v>
      </c>
      <c r="H149" s="25">
        <v>1923</v>
      </c>
      <c r="I149" s="23">
        <v>2322.54</v>
      </c>
      <c r="J149" s="24" t="s">
        <v>23</v>
      </c>
      <c r="K149" s="24" t="s">
        <v>24</v>
      </c>
      <c r="L149" s="26">
        <v>929</v>
      </c>
      <c r="M149" s="27">
        <f t="shared" si="4"/>
        <v>2852</v>
      </c>
      <c r="N149" s="31" t="s">
        <v>23</v>
      </c>
      <c r="O149" s="31" t="s">
        <v>24</v>
      </c>
      <c r="P149" s="31" t="s">
        <v>238</v>
      </c>
      <c r="Q149" s="31" t="s">
        <v>331</v>
      </c>
      <c r="R149" s="54" t="s">
        <v>111</v>
      </c>
      <c r="S149" s="57">
        <v>2023.8</v>
      </c>
      <c r="T149" s="57">
        <v>2023.8</v>
      </c>
      <c r="U149" s="5"/>
      <c r="V149" s="5"/>
      <c r="W149" s="5"/>
      <c r="X149" s="5"/>
      <c r="Y149" s="5"/>
      <c r="Z149" s="5"/>
    </row>
    <row r="150" s="1" customFormat="1" customHeight="1" spans="1:26">
      <c r="A150" s="20">
        <v>149</v>
      </c>
      <c r="B150" s="57" t="s">
        <v>382</v>
      </c>
      <c r="C150" s="57" t="s">
        <v>40</v>
      </c>
      <c r="D150" s="22" t="s">
        <v>289</v>
      </c>
      <c r="E150" s="23">
        <v>1306.85</v>
      </c>
      <c r="F150" s="29" t="s">
        <v>23</v>
      </c>
      <c r="G150" s="29" t="s">
        <v>23</v>
      </c>
      <c r="H150" s="25">
        <v>522</v>
      </c>
      <c r="I150" s="23">
        <v>2322.54</v>
      </c>
      <c r="J150" s="24" t="s">
        <v>23</v>
      </c>
      <c r="K150" s="24" t="s">
        <v>24</v>
      </c>
      <c r="L150" s="26">
        <v>929</v>
      </c>
      <c r="M150" s="27">
        <f t="shared" si="4"/>
        <v>1451</v>
      </c>
      <c r="N150" s="31" t="s">
        <v>23</v>
      </c>
      <c r="O150" s="31" t="s">
        <v>24</v>
      </c>
      <c r="P150" s="31" t="s">
        <v>238</v>
      </c>
      <c r="Q150" s="31" t="s">
        <v>270</v>
      </c>
      <c r="R150" s="54" t="s">
        <v>111</v>
      </c>
      <c r="S150" s="57">
        <v>2023.9</v>
      </c>
      <c r="T150" s="57">
        <v>2023.9</v>
      </c>
      <c r="U150" s="5"/>
      <c r="V150" s="5"/>
      <c r="W150" s="5"/>
      <c r="X150" s="5"/>
      <c r="Y150" s="5"/>
      <c r="Z150" s="5"/>
    </row>
    <row r="151" s="1" customFormat="1" customHeight="1" spans="1:26">
      <c r="A151" s="20">
        <v>150</v>
      </c>
      <c r="B151" s="6" t="s">
        <v>383</v>
      </c>
      <c r="C151" s="57" t="s">
        <v>40</v>
      </c>
      <c r="D151" s="22" t="s">
        <v>34</v>
      </c>
      <c r="E151" s="23">
        <v>4808.4</v>
      </c>
      <c r="F151" s="29" t="s">
        <v>23</v>
      </c>
      <c r="G151" s="29" t="s">
        <v>24</v>
      </c>
      <c r="H151" s="25">
        <v>1923</v>
      </c>
      <c r="I151" s="23">
        <v>0</v>
      </c>
      <c r="J151" s="29" t="s">
        <v>23</v>
      </c>
      <c r="K151" s="29" t="s">
        <v>24</v>
      </c>
      <c r="L151" s="26">
        <v>0</v>
      </c>
      <c r="M151" s="27">
        <f t="shared" si="4"/>
        <v>1923</v>
      </c>
      <c r="N151" s="31" t="s">
        <v>23</v>
      </c>
      <c r="O151" s="31" t="s">
        <v>24</v>
      </c>
      <c r="P151" s="24" t="s">
        <v>238</v>
      </c>
      <c r="Q151" s="24" t="s">
        <v>384</v>
      </c>
      <c r="R151" s="30" t="s">
        <v>111</v>
      </c>
      <c r="S151" s="29" t="s">
        <v>385</v>
      </c>
      <c r="T151" s="29" t="s">
        <v>385</v>
      </c>
      <c r="U151" s="5"/>
      <c r="V151" s="5"/>
      <c r="W151" s="5"/>
      <c r="X151" s="5"/>
      <c r="Y151" s="5"/>
      <c r="Z151" s="5"/>
    </row>
    <row r="152" s="1" customFormat="1" customHeight="1" spans="1:26">
      <c r="A152" s="20">
        <v>151</v>
      </c>
      <c r="B152" s="57" t="s">
        <v>386</v>
      </c>
      <c r="C152" s="57" t="s">
        <v>21</v>
      </c>
      <c r="D152" s="22" t="s">
        <v>74</v>
      </c>
      <c r="E152" s="23">
        <v>4808.4</v>
      </c>
      <c r="F152" s="29" t="s">
        <v>23</v>
      </c>
      <c r="G152" s="29" t="s">
        <v>24</v>
      </c>
      <c r="H152" s="25">
        <v>1923</v>
      </c>
      <c r="I152" s="23">
        <v>2322.54</v>
      </c>
      <c r="J152" s="24" t="s">
        <v>23</v>
      </c>
      <c r="K152" s="24" t="s">
        <v>24</v>
      </c>
      <c r="L152" s="26">
        <v>929</v>
      </c>
      <c r="M152" s="27">
        <f t="shared" si="4"/>
        <v>2852</v>
      </c>
      <c r="N152" s="31" t="s">
        <v>23</v>
      </c>
      <c r="O152" s="31" t="s">
        <v>24</v>
      </c>
      <c r="P152" s="31" t="s">
        <v>238</v>
      </c>
      <c r="Q152" s="31" t="s">
        <v>270</v>
      </c>
      <c r="R152" s="54" t="s">
        <v>111</v>
      </c>
      <c r="S152" s="55" t="s">
        <v>233</v>
      </c>
      <c r="T152" s="55" t="s">
        <v>233</v>
      </c>
      <c r="U152" s="5"/>
      <c r="V152" s="5"/>
      <c r="W152" s="5"/>
      <c r="X152" s="5"/>
      <c r="Y152" s="5"/>
      <c r="Z152" s="5"/>
    </row>
    <row r="153" s="1" customFormat="1" customHeight="1" spans="1:26">
      <c r="A153" s="20">
        <v>152</v>
      </c>
      <c r="B153" s="6" t="s">
        <v>387</v>
      </c>
      <c r="C153" s="6" t="s">
        <v>40</v>
      </c>
      <c r="D153" s="22" t="s">
        <v>276</v>
      </c>
      <c r="E153" s="23">
        <v>7927.35</v>
      </c>
      <c r="F153" s="29" t="s">
        <v>23</v>
      </c>
      <c r="G153" s="29" t="s">
        <v>24</v>
      </c>
      <c r="H153" s="25">
        <v>3170</v>
      </c>
      <c r="I153" s="23">
        <v>2322.54</v>
      </c>
      <c r="J153" s="24" t="s">
        <v>23</v>
      </c>
      <c r="K153" s="24" t="s">
        <v>24</v>
      </c>
      <c r="L153" s="26">
        <v>929</v>
      </c>
      <c r="M153" s="27">
        <f t="shared" si="4"/>
        <v>4099</v>
      </c>
      <c r="N153" s="31" t="s">
        <v>23</v>
      </c>
      <c r="O153" s="31" t="s">
        <v>24</v>
      </c>
      <c r="P153" s="31" t="s">
        <v>238</v>
      </c>
      <c r="Q153" s="24" t="s">
        <v>388</v>
      </c>
      <c r="R153" s="30" t="s">
        <v>111</v>
      </c>
      <c r="S153" s="29" t="s">
        <v>218</v>
      </c>
      <c r="T153" s="29" t="s">
        <v>218</v>
      </c>
      <c r="U153" s="5"/>
      <c r="V153" s="5"/>
      <c r="W153" s="5"/>
      <c r="X153" s="5"/>
      <c r="Y153" s="5"/>
      <c r="Z153" s="5"/>
    </row>
    <row r="154" s="1" customFormat="1" customHeight="1" spans="1:26">
      <c r="A154" s="20">
        <v>153</v>
      </c>
      <c r="B154" s="21" t="s">
        <v>389</v>
      </c>
      <c r="C154" s="6" t="s">
        <v>40</v>
      </c>
      <c r="D154" s="22" t="s">
        <v>144</v>
      </c>
      <c r="E154" s="23">
        <v>8013.6</v>
      </c>
      <c r="F154" s="29" t="s">
        <v>23</v>
      </c>
      <c r="G154" s="29" t="s">
        <v>24</v>
      </c>
      <c r="H154" s="25">
        <v>3205</v>
      </c>
      <c r="I154" s="23">
        <v>2322.54</v>
      </c>
      <c r="J154" s="24" t="s">
        <v>23</v>
      </c>
      <c r="K154" s="24" t="s">
        <v>24</v>
      </c>
      <c r="L154" s="26">
        <v>929</v>
      </c>
      <c r="M154" s="27">
        <f t="shared" si="4"/>
        <v>4134</v>
      </c>
      <c r="N154" s="31" t="s">
        <v>23</v>
      </c>
      <c r="O154" s="31" t="s">
        <v>24</v>
      </c>
      <c r="P154" s="31" t="s">
        <v>238</v>
      </c>
      <c r="Q154" s="24" t="s">
        <v>390</v>
      </c>
      <c r="R154" s="30" t="s">
        <v>111</v>
      </c>
      <c r="S154" s="31" t="s">
        <v>116</v>
      </c>
      <c r="T154" s="31" t="s">
        <v>116</v>
      </c>
      <c r="U154" s="5"/>
      <c r="V154" s="5"/>
      <c r="W154" s="5"/>
      <c r="X154" s="5"/>
      <c r="Y154" s="5"/>
      <c r="Z154" s="5"/>
    </row>
    <row r="155" s="1" customFormat="1" customHeight="1" spans="1:26">
      <c r="A155" s="20">
        <v>154</v>
      </c>
      <c r="B155" s="6" t="s">
        <v>391</v>
      </c>
      <c r="C155" s="6" t="s">
        <v>40</v>
      </c>
      <c r="D155" s="22" t="s">
        <v>93</v>
      </c>
      <c r="E155" s="23">
        <v>2613.7</v>
      </c>
      <c r="F155" s="29" t="s">
        <v>23</v>
      </c>
      <c r="G155" s="29" t="s">
        <v>75</v>
      </c>
      <c r="H155" s="25">
        <v>1045</v>
      </c>
      <c r="I155" s="23">
        <v>774.18</v>
      </c>
      <c r="J155" s="24" t="s">
        <v>23</v>
      </c>
      <c r="K155" s="24" t="s">
        <v>75</v>
      </c>
      <c r="L155" s="26">
        <v>309</v>
      </c>
      <c r="M155" s="27">
        <f t="shared" si="4"/>
        <v>1354</v>
      </c>
      <c r="N155" s="24" t="s">
        <v>23</v>
      </c>
      <c r="O155" s="24" t="s">
        <v>75</v>
      </c>
      <c r="P155" s="24" t="s">
        <v>238</v>
      </c>
      <c r="Q155" s="24" t="s">
        <v>331</v>
      </c>
      <c r="R155" s="30" t="s">
        <v>384</v>
      </c>
      <c r="S155" s="29" t="s">
        <v>32</v>
      </c>
      <c r="T155" s="29" t="s">
        <v>32</v>
      </c>
      <c r="U155" s="5"/>
      <c r="V155" s="5"/>
      <c r="W155" s="5"/>
      <c r="X155" s="5"/>
      <c r="Y155" s="5"/>
      <c r="Z155" s="5"/>
    </row>
    <row r="156" s="1" customFormat="1" customHeight="1" spans="1:26">
      <c r="A156" s="20">
        <v>155</v>
      </c>
      <c r="B156" s="6" t="s">
        <v>392</v>
      </c>
      <c r="C156" s="6" t="s">
        <v>40</v>
      </c>
      <c r="D156" s="22" t="s">
        <v>34</v>
      </c>
      <c r="E156" s="23">
        <v>2613.7</v>
      </c>
      <c r="F156" s="29" t="s">
        <v>23</v>
      </c>
      <c r="G156" s="29" t="s">
        <v>75</v>
      </c>
      <c r="H156" s="25">
        <v>1045</v>
      </c>
      <c r="I156" s="23">
        <v>774.18</v>
      </c>
      <c r="J156" s="24" t="s">
        <v>23</v>
      </c>
      <c r="K156" s="24" t="s">
        <v>75</v>
      </c>
      <c r="L156" s="26">
        <v>309</v>
      </c>
      <c r="M156" s="27">
        <f t="shared" si="4"/>
        <v>1354</v>
      </c>
      <c r="N156" s="24" t="s">
        <v>23</v>
      </c>
      <c r="O156" s="24" t="s">
        <v>75</v>
      </c>
      <c r="P156" s="24" t="s">
        <v>238</v>
      </c>
      <c r="Q156" s="24" t="s">
        <v>62</v>
      </c>
      <c r="R156" s="30" t="s">
        <v>384</v>
      </c>
      <c r="S156" s="29" t="s">
        <v>301</v>
      </c>
      <c r="T156" s="29" t="s">
        <v>301</v>
      </c>
      <c r="U156" s="5"/>
      <c r="V156" s="5"/>
      <c r="W156" s="5"/>
      <c r="X156" s="5"/>
      <c r="Y156" s="5"/>
      <c r="Z156" s="5"/>
    </row>
    <row r="157" s="1" customFormat="1" customHeight="1" spans="1:26">
      <c r="A157" s="20">
        <v>156</v>
      </c>
      <c r="B157" s="6" t="s">
        <v>393</v>
      </c>
      <c r="C157" s="6" t="s">
        <v>40</v>
      </c>
      <c r="D157" s="22" t="s">
        <v>228</v>
      </c>
      <c r="E157" s="23">
        <v>8013.6</v>
      </c>
      <c r="F157" s="29" t="s">
        <v>23</v>
      </c>
      <c r="G157" s="29" t="s">
        <v>24</v>
      </c>
      <c r="H157" s="25">
        <v>3205</v>
      </c>
      <c r="I157" s="23">
        <v>2322.54</v>
      </c>
      <c r="J157" s="24" t="s">
        <v>23</v>
      </c>
      <c r="K157" s="24" t="s">
        <v>24</v>
      </c>
      <c r="L157" s="26">
        <v>929</v>
      </c>
      <c r="M157" s="27">
        <f t="shared" si="4"/>
        <v>4134</v>
      </c>
      <c r="N157" s="24" t="s">
        <v>23</v>
      </c>
      <c r="O157" s="24" t="s">
        <v>24</v>
      </c>
      <c r="P157" s="24" t="s">
        <v>238</v>
      </c>
      <c r="Q157" s="24" t="s">
        <v>394</v>
      </c>
      <c r="R157" s="30" t="s">
        <v>384</v>
      </c>
      <c r="S157" s="29" t="s">
        <v>142</v>
      </c>
      <c r="T157" s="29" t="s">
        <v>142</v>
      </c>
      <c r="U157" s="5"/>
      <c r="V157" s="5"/>
      <c r="W157" s="5"/>
      <c r="X157" s="5"/>
      <c r="Y157" s="5"/>
      <c r="Z157" s="5"/>
    </row>
    <row r="158" s="1" customFormat="1" customHeight="1" spans="1:26">
      <c r="A158" s="20">
        <v>157</v>
      </c>
      <c r="B158" s="6" t="s">
        <v>395</v>
      </c>
      <c r="C158" s="6" t="s">
        <v>40</v>
      </c>
      <c r="D158" s="22" t="s">
        <v>179</v>
      </c>
      <c r="E158" s="23">
        <v>8013.6</v>
      </c>
      <c r="F158" s="29" t="s">
        <v>23</v>
      </c>
      <c r="G158" s="29" t="s">
        <v>24</v>
      </c>
      <c r="H158" s="25">
        <v>3205</v>
      </c>
      <c r="I158" s="23">
        <v>2322.54</v>
      </c>
      <c r="J158" s="24" t="s">
        <v>23</v>
      </c>
      <c r="K158" s="24" t="s">
        <v>24</v>
      </c>
      <c r="L158" s="26">
        <v>929</v>
      </c>
      <c r="M158" s="27">
        <f t="shared" si="4"/>
        <v>4134</v>
      </c>
      <c r="N158" s="24" t="s">
        <v>23</v>
      </c>
      <c r="O158" s="24" t="s">
        <v>24</v>
      </c>
      <c r="P158" s="24" t="s">
        <v>238</v>
      </c>
      <c r="Q158" s="59">
        <v>23</v>
      </c>
      <c r="R158" s="30" t="s">
        <v>384</v>
      </c>
      <c r="S158" s="29" t="s">
        <v>43</v>
      </c>
      <c r="T158" s="29" t="s">
        <v>43</v>
      </c>
      <c r="U158" s="5"/>
      <c r="V158" s="5"/>
      <c r="W158" s="5"/>
      <c r="X158" s="5"/>
      <c r="Y158" s="5"/>
      <c r="Z158" s="5"/>
    </row>
    <row r="159" s="1" customFormat="1" customHeight="1" spans="1:26">
      <c r="A159" s="20">
        <v>158</v>
      </c>
      <c r="B159" s="6" t="s">
        <v>396</v>
      </c>
      <c r="C159" s="6" t="s">
        <v>21</v>
      </c>
      <c r="D159" s="22" t="s">
        <v>236</v>
      </c>
      <c r="E159" s="23">
        <v>4808.4</v>
      </c>
      <c r="F159" s="29" t="s">
        <v>23</v>
      </c>
      <c r="G159" s="29" t="s">
        <v>24</v>
      </c>
      <c r="H159" s="25">
        <v>1923</v>
      </c>
      <c r="I159" s="23">
        <v>2322.54</v>
      </c>
      <c r="J159" s="24" t="s">
        <v>23</v>
      </c>
      <c r="K159" s="24" t="s">
        <v>24</v>
      </c>
      <c r="L159" s="26">
        <v>929</v>
      </c>
      <c r="M159" s="27">
        <f t="shared" si="4"/>
        <v>2852</v>
      </c>
      <c r="N159" s="24" t="s">
        <v>23</v>
      </c>
      <c r="O159" s="24" t="s">
        <v>24</v>
      </c>
      <c r="P159" s="24" t="s">
        <v>238</v>
      </c>
      <c r="Q159" s="59">
        <v>23</v>
      </c>
      <c r="R159" s="30" t="s">
        <v>384</v>
      </c>
      <c r="S159" s="29" t="s">
        <v>43</v>
      </c>
      <c r="T159" s="29" t="s">
        <v>43</v>
      </c>
      <c r="U159" s="5"/>
      <c r="V159" s="5"/>
      <c r="W159" s="5"/>
      <c r="X159" s="5"/>
      <c r="Y159" s="5"/>
      <c r="Z159" s="5"/>
    </row>
    <row r="160" s="1" customFormat="1" customHeight="1" spans="1:26">
      <c r="A160" s="20">
        <v>159</v>
      </c>
      <c r="B160" s="6" t="s">
        <v>397</v>
      </c>
      <c r="C160" s="6" t="s">
        <v>21</v>
      </c>
      <c r="D160" s="22" t="s">
        <v>398</v>
      </c>
      <c r="E160" s="23">
        <v>8013.6</v>
      </c>
      <c r="F160" s="29" t="s">
        <v>23</v>
      </c>
      <c r="G160" s="29" t="s">
        <v>24</v>
      </c>
      <c r="H160" s="25">
        <v>3205</v>
      </c>
      <c r="I160" s="23">
        <v>2322.54</v>
      </c>
      <c r="J160" s="24" t="s">
        <v>23</v>
      </c>
      <c r="K160" s="24" t="s">
        <v>24</v>
      </c>
      <c r="L160" s="26">
        <v>929</v>
      </c>
      <c r="M160" s="27">
        <f t="shared" si="4"/>
        <v>4134</v>
      </c>
      <c r="N160" s="24" t="s">
        <v>23</v>
      </c>
      <c r="O160" s="24" t="s">
        <v>24</v>
      </c>
      <c r="P160" s="24" t="s">
        <v>238</v>
      </c>
      <c r="Q160" s="24" t="s">
        <v>270</v>
      </c>
      <c r="R160" s="30" t="s">
        <v>384</v>
      </c>
      <c r="S160" s="29" t="s">
        <v>271</v>
      </c>
      <c r="T160" s="29" t="s">
        <v>271</v>
      </c>
      <c r="U160" s="5"/>
      <c r="V160" s="5"/>
      <c r="W160" s="5"/>
      <c r="X160" s="5"/>
      <c r="Y160" s="5"/>
      <c r="Z160" s="5"/>
    </row>
    <row r="161" s="1" customFormat="1" customHeight="1" spans="1:26">
      <c r="A161" s="20">
        <v>160</v>
      </c>
      <c r="B161" s="6" t="s">
        <v>399</v>
      </c>
      <c r="C161" s="6" t="s">
        <v>40</v>
      </c>
      <c r="D161" s="22" t="s">
        <v>400</v>
      </c>
      <c r="E161" s="23">
        <v>7927.35</v>
      </c>
      <c r="F161" s="29" t="s">
        <v>23</v>
      </c>
      <c r="G161" s="29" t="s">
        <v>24</v>
      </c>
      <c r="H161" s="25">
        <v>3170</v>
      </c>
      <c r="I161" s="23">
        <v>2322.54</v>
      </c>
      <c r="J161" s="24" t="s">
        <v>23</v>
      </c>
      <c r="K161" s="24" t="s">
        <v>24</v>
      </c>
      <c r="L161" s="26">
        <v>929</v>
      </c>
      <c r="M161" s="27">
        <f t="shared" si="4"/>
        <v>4099</v>
      </c>
      <c r="N161" s="24" t="s">
        <v>23</v>
      </c>
      <c r="O161" s="24" t="s">
        <v>24</v>
      </c>
      <c r="P161" s="24" t="s">
        <v>238</v>
      </c>
      <c r="Q161" s="24" t="s">
        <v>287</v>
      </c>
      <c r="R161" s="30" t="s">
        <v>384</v>
      </c>
      <c r="S161" s="29" t="s">
        <v>290</v>
      </c>
      <c r="T161" s="29" t="s">
        <v>199</v>
      </c>
      <c r="U161" s="5"/>
      <c r="V161" s="5"/>
      <c r="W161" s="5"/>
      <c r="X161" s="5"/>
      <c r="Y161" s="5"/>
      <c r="Z161" s="5"/>
    </row>
    <row r="162" s="1" customFormat="1" customHeight="1" spans="1:26">
      <c r="A162" s="20">
        <v>161</v>
      </c>
      <c r="B162" s="6" t="s">
        <v>401</v>
      </c>
      <c r="C162" s="6" t="s">
        <v>40</v>
      </c>
      <c r="D162" s="22" t="s">
        <v>273</v>
      </c>
      <c r="E162" s="23">
        <v>4808.4</v>
      </c>
      <c r="F162" s="29" t="s">
        <v>23</v>
      </c>
      <c r="G162" s="29" t="s">
        <v>24</v>
      </c>
      <c r="H162" s="25">
        <v>1923</v>
      </c>
      <c r="I162" s="23">
        <v>2322.54</v>
      </c>
      <c r="J162" s="24" t="s">
        <v>23</v>
      </c>
      <c r="K162" s="24" t="s">
        <v>24</v>
      </c>
      <c r="L162" s="26">
        <v>929</v>
      </c>
      <c r="M162" s="27">
        <f t="shared" si="4"/>
        <v>2852</v>
      </c>
      <c r="N162" s="24" t="s">
        <v>23</v>
      </c>
      <c r="O162" s="24" t="s">
        <v>24</v>
      </c>
      <c r="P162" s="24" t="s">
        <v>238</v>
      </c>
      <c r="Q162" s="24" t="s">
        <v>268</v>
      </c>
      <c r="R162" s="30" t="s">
        <v>384</v>
      </c>
      <c r="S162" s="29" t="s">
        <v>28</v>
      </c>
      <c r="T162" s="29" t="s">
        <v>28</v>
      </c>
      <c r="U162" s="5"/>
      <c r="V162" s="5"/>
      <c r="W162" s="5"/>
      <c r="X162" s="5"/>
      <c r="Y162" s="5"/>
      <c r="Z162" s="5"/>
    </row>
    <row r="163" s="1" customFormat="1" customHeight="1" spans="1:26">
      <c r="A163" s="20">
        <v>162</v>
      </c>
      <c r="B163" s="6" t="s">
        <v>402</v>
      </c>
      <c r="C163" s="6" t="s">
        <v>21</v>
      </c>
      <c r="D163" s="22" t="s">
        <v>228</v>
      </c>
      <c r="E163" s="23">
        <v>8013.6</v>
      </c>
      <c r="F163" s="29" t="s">
        <v>23</v>
      </c>
      <c r="G163" s="29" t="s">
        <v>24</v>
      </c>
      <c r="H163" s="25">
        <v>3205</v>
      </c>
      <c r="I163" s="23">
        <v>2322.54</v>
      </c>
      <c r="J163" s="24" t="s">
        <v>23</v>
      </c>
      <c r="K163" s="24" t="s">
        <v>24</v>
      </c>
      <c r="L163" s="26">
        <v>929</v>
      </c>
      <c r="M163" s="27">
        <f t="shared" si="4"/>
        <v>4134</v>
      </c>
      <c r="N163" s="24" t="s">
        <v>23</v>
      </c>
      <c r="O163" s="24" t="s">
        <v>24</v>
      </c>
      <c r="P163" s="24" t="s">
        <v>238</v>
      </c>
      <c r="Q163" s="59">
        <v>18</v>
      </c>
      <c r="R163" s="30" t="s">
        <v>384</v>
      </c>
      <c r="S163" s="29" t="s">
        <v>43</v>
      </c>
      <c r="T163" s="29" t="s">
        <v>43</v>
      </c>
      <c r="U163" s="5"/>
      <c r="V163" s="5"/>
      <c r="W163" s="5"/>
      <c r="X163" s="5"/>
      <c r="Y163" s="5"/>
      <c r="Z163" s="5"/>
    </row>
    <row r="164" s="1" customFormat="1" customHeight="1" spans="1:26">
      <c r="A164" s="20">
        <v>163</v>
      </c>
      <c r="B164" s="6" t="s">
        <v>403</v>
      </c>
      <c r="C164" s="6" t="s">
        <v>21</v>
      </c>
      <c r="D164" s="22" t="s">
        <v>228</v>
      </c>
      <c r="E164" s="23">
        <v>0</v>
      </c>
      <c r="F164" s="24" t="s">
        <v>23</v>
      </c>
      <c r="G164" s="24" t="s">
        <v>24</v>
      </c>
      <c r="H164" s="25">
        <v>0</v>
      </c>
      <c r="I164" s="23">
        <v>2322.54</v>
      </c>
      <c r="J164" s="24" t="s">
        <v>23</v>
      </c>
      <c r="K164" s="24" t="s">
        <v>24</v>
      </c>
      <c r="L164" s="26">
        <v>929</v>
      </c>
      <c r="M164" s="27">
        <f t="shared" si="4"/>
        <v>929</v>
      </c>
      <c r="N164" s="24" t="s">
        <v>23</v>
      </c>
      <c r="O164" s="24" t="s">
        <v>24</v>
      </c>
      <c r="P164" s="24" t="s">
        <v>238</v>
      </c>
      <c r="Q164" s="59">
        <v>12</v>
      </c>
      <c r="R164" s="30" t="s">
        <v>384</v>
      </c>
      <c r="S164" s="29" t="s">
        <v>142</v>
      </c>
      <c r="T164" s="29" t="s">
        <v>142</v>
      </c>
      <c r="U164" s="5"/>
      <c r="V164" s="5"/>
      <c r="W164" s="5"/>
      <c r="X164" s="5"/>
      <c r="Y164" s="5"/>
      <c r="Z164" s="5"/>
    </row>
    <row r="165" s="1" customFormat="1" customHeight="1" spans="1:26">
      <c r="A165" s="20">
        <v>164</v>
      </c>
      <c r="B165" s="60" t="s">
        <v>404</v>
      </c>
      <c r="C165" s="60" t="s">
        <v>21</v>
      </c>
      <c r="D165" s="22" t="s">
        <v>179</v>
      </c>
      <c r="E165" s="23">
        <v>0</v>
      </c>
      <c r="F165" s="24">
        <v>202507</v>
      </c>
      <c r="G165" s="24">
        <v>202512</v>
      </c>
      <c r="H165" s="25">
        <v>0</v>
      </c>
      <c r="I165" s="23">
        <v>2322.54</v>
      </c>
      <c r="J165" s="24">
        <v>202507</v>
      </c>
      <c r="K165" s="24">
        <v>202512</v>
      </c>
      <c r="L165" s="26">
        <v>929</v>
      </c>
      <c r="M165" s="27">
        <f t="shared" si="4"/>
        <v>929</v>
      </c>
      <c r="N165" s="24">
        <v>202507</v>
      </c>
      <c r="O165" s="24">
        <v>202512</v>
      </c>
      <c r="P165" s="24" t="s">
        <v>238</v>
      </c>
      <c r="Q165" s="29" t="s">
        <v>80</v>
      </c>
      <c r="R165" s="61" t="s">
        <v>243</v>
      </c>
      <c r="S165" s="62" t="s">
        <v>405</v>
      </c>
      <c r="T165" s="62" t="s">
        <v>405</v>
      </c>
      <c r="U165" s="5"/>
      <c r="V165" s="5"/>
      <c r="W165" s="5"/>
      <c r="X165" s="5"/>
      <c r="Y165" s="5"/>
      <c r="Z165" s="5"/>
    </row>
    <row r="166" s="1" customFormat="1" customHeight="1" spans="1:26">
      <c r="A166" s="20">
        <v>165</v>
      </c>
      <c r="B166" s="60" t="s">
        <v>406</v>
      </c>
      <c r="C166" s="60" t="s">
        <v>40</v>
      </c>
      <c r="D166" s="22" t="s">
        <v>407</v>
      </c>
      <c r="E166" s="23">
        <v>8013.6</v>
      </c>
      <c r="F166" s="29" t="s">
        <v>23</v>
      </c>
      <c r="G166" s="29" t="s">
        <v>24</v>
      </c>
      <c r="H166" s="25">
        <v>3205</v>
      </c>
      <c r="I166" s="23">
        <v>2322.54</v>
      </c>
      <c r="J166" s="24">
        <v>202507</v>
      </c>
      <c r="K166" s="24">
        <v>202512</v>
      </c>
      <c r="L166" s="26">
        <v>929</v>
      </c>
      <c r="M166" s="27">
        <f t="shared" si="4"/>
        <v>4134</v>
      </c>
      <c r="N166" s="24">
        <v>202507</v>
      </c>
      <c r="O166" s="24">
        <v>202512</v>
      </c>
      <c r="P166" s="24" t="s">
        <v>238</v>
      </c>
      <c r="Q166" s="29" t="s">
        <v>111</v>
      </c>
      <c r="R166" s="61" t="s">
        <v>243</v>
      </c>
      <c r="S166" s="62" t="s">
        <v>337</v>
      </c>
      <c r="T166" s="62" t="s">
        <v>337</v>
      </c>
      <c r="U166" s="5"/>
      <c r="V166" s="5"/>
      <c r="W166" s="5"/>
      <c r="X166" s="5"/>
      <c r="Y166" s="5"/>
      <c r="Z166" s="5"/>
    </row>
    <row r="167" s="1" customFormat="1" customHeight="1" spans="1:26">
      <c r="A167" s="20">
        <v>166</v>
      </c>
      <c r="B167" s="63" t="s">
        <v>408</v>
      </c>
      <c r="C167" s="64" t="s">
        <v>40</v>
      </c>
      <c r="D167" s="22" t="s">
        <v>34</v>
      </c>
      <c r="E167" s="23">
        <v>2613.7</v>
      </c>
      <c r="F167" s="29" t="s">
        <v>23</v>
      </c>
      <c r="G167" s="29" t="s">
        <v>75</v>
      </c>
      <c r="H167" s="25">
        <v>1045</v>
      </c>
      <c r="I167" s="23">
        <v>774.18</v>
      </c>
      <c r="J167" s="29" t="s">
        <v>23</v>
      </c>
      <c r="K167" s="29" t="s">
        <v>75</v>
      </c>
      <c r="L167" s="26">
        <v>309</v>
      </c>
      <c r="M167" s="27">
        <f t="shared" si="4"/>
        <v>1354</v>
      </c>
      <c r="N167" s="29" t="s">
        <v>23</v>
      </c>
      <c r="O167" s="29" t="s">
        <v>75</v>
      </c>
      <c r="P167" s="24" t="s">
        <v>238</v>
      </c>
      <c r="Q167" s="65"/>
      <c r="R167" s="66"/>
      <c r="S167" s="62"/>
      <c r="T167" s="62"/>
      <c r="U167" s="5"/>
      <c r="V167" s="5"/>
      <c r="W167" s="5"/>
      <c r="X167" s="5"/>
      <c r="Y167" s="5"/>
      <c r="Z167" s="5"/>
    </row>
    <row r="168" s="1" customFormat="1" customHeight="1" spans="1:26">
      <c r="A168" s="20">
        <v>167</v>
      </c>
      <c r="B168" s="67" t="s">
        <v>409</v>
      </c>
      <c r="C168" s="41" t="s">
        <v>40</v>
      </c>
      <c r="D168" s="22" t="s">
        <v>410</v>
      </c>
      <c r="E168" s="23">
        <v>8013.6</v>
      </c>
      <c r="F168" s="29" t="s">
        <v>23</v>
      </c>
      <c r="G168" s="29" t="s">
        <v>24</v>
      </c>
      <c r="H168" s="25">
        <v>3205</v>
      </c>
      <c r="I168" s="23">
        <v>2322.54</v>
      </c>
      <c r="J168" s="24" t="s">
        <v>23</v>
      </c>
      <c r="K168" s="24" t="s">
        <v>24</v>
      </c>
      <c r="L168" s="26">
        <v>929</v>
      </c>
      <c r="M168" s="27">
        <f t="shared" si="4"/>
        <v>4134</v>
      </c>
      <c r="N168" s="68" t="s">
        <v>23</v>
      </c>
      <c r="O168" s="42" t="s">
        <v>24</v>
      </c>
      <c r="P168" s="42" t="s">
        <v>411</v>
      </c>
      <c r="Q168" s="42" t="s">
        <v>84</v>
      </c>
      <c r="R168" s="69"/>
      <c r="S168" s="29" t="s">
        <v>99</v>
      </c>
      <c r="T168" s="29" t="s">
        <v>99</v>
      </c>
      <c r="U168" s="5"/>
      <c r="V168" s="5"/>
      <c r="W168" s="5"/>
      <c r="X168" s="5"/>
      <c r="Y168" s="5"/>
      <c r="Z168" s="5"/>
    </row>
    <row r="169" s="1" customFormat="1" customHeight="1" spans="1:26">
      <c r="A169" s="20">
        <v>168</v>
      </c>
      <c r="B169" s="70" t="s">
        <v>412</v>
      </c>
      <c r="C169" s="24" t="s">
        <v>21</v>
      </c>
      <c r="D169" s="22" t="s">
        <v>110</v>
      </c>
      <c r="E169" s="23">
        <v>8013.6</v>
      </c>
      <c r="F169" s="29" t="s">
        <v>23</v>
      </c>
      <c r="G169" s="29" t="s">
        <v>24</v>
      </c>
      <c r="H169" s="25">
        <v>3205</v>
      </c>
      <c r="I169" s="23" t="s">
        <v>413</v>
      </c>
      <c r="J169" s="24" t="s">
        <v>23</v>
      </c>
      <c r="K169" s="24" t="s">
        <v>24</v>
      </c>
      <c r="L169" s="26">
        <v>929</v>
      </c>
      <c r="M169" s="27">
        <f t="shared" si="4"/>
        <v>4134</v>
      </c>
      <c r="N169" s="71" t="s">
        <v>23</v>
      </c>
      <c r="O169" s="24" t="s">
        <v>24</v>
      </c>
      <c r="P169" s="42" t="s">
        <v>411</v>
      </c>
      <c r="Q169" s="24" t="s">
        <v>84</v>
      </c>
      <c r="R169" s="30"/>
      <c r="S169" s="29" t="s">
        <v>414</v>
      </c>
      <c r="T169" s="29" t="s">
        <v>414</v>
      </c>
      <c r="U169" s="5"/>
      <c r="V169" s="5"/>
      <c r="W169" s="5"/>
      <c r="X169" s="5"/>
      <c r="Y169" s="5"/>
      <c r="Z169" s="5"/>
    </row>
    <row r="170" s="1" customFormat="1" customHeight="1" spans="1:26">
      <c r="A170" s="20">
        <v>169</v>
      </c>
      <c r="B170" s="70" t="s">
        <v>415</v>
      </c>
      <c r="C170" s="24" t="s">
        <v>21</v>
      </c>
      <c r="D170" s="22" t="s">
        <v>416</v>
      </c>
      <c r="E170" s="23">
        <v>8013.6</v>
      </c>
      <c r="F170" s="29" t="s">
        <v>23</v>
      </c>
      <c r="G170" s="29" t="s">
        <v>24</v>
      </c>
      <c r="H170" s="25">
        <v>3205</v>
      </c>
      <c r="I170" s="23">
        <v>2322.54</v>
      </c>
      <c r="J170" s="24" t="s">
        <v>23</v>
      </c>
      <c r="K170" s="24" t="s">
        <v>24</v>
      </c>
      <c r="L170" s="26">
        <v>929</v>
      </c>
      <c r="M170" s="27">
        <f t="shared" si="4"/>
        <v>4134</v>
      </c>
      <c r="N170" s="71" t="s">
        <v>23</v>
      </c>
      <c r="O170" s="24" t="s">
        <v>24</v>
      </c>
      <c r="P170" s="42" t="s">
        <v>411</v>
      </c>
      <c r="Q170" s="24" t="s">
        <v>84</v>
      </c>
      <c r="R170" s="30"/>
      <c r="S170" s="29" t="s">
        <v>234</v>
      </c>
      <c r="T170" s="29" t="s">
        <v>234</v>
      </c>
      <c r="U170" s="5"/>
      <c r="V170" s="5"/>
      <c r="W170" s="5"/>
      <c r="X170" s="5"/>
      <c r="Y170" s="5"/>
      <c r="Z170" s="5"/>
    </row>
    <row r="171" s="1" customFormat="1" customHeight="1" spans="1:26">
      <c r="A171" s="20">
        <v>170</v>
      </c>
      <c r="B171" s="70" t="s">
        <v>417</v>
      </c>
      <c r="C171" s="24" t="s">
        <v>40</v>
      </c>
      <c r="D171" s="22" t="s">
        <v>347</v>
      </c>
      <c r="E171" s="23">
        <v>8013.6</v>
      </c>
      <c r="F171" s="29" t="s">
        <v>23</v>
      </c>
      <c r="G171" s="29" t="s">
        <v>24</v>
      </c>
      <c r="H171" s="25">
        <v>3205</v>
      </c>
      <c r="I171" s="23">
        <v>2322.54</v>
      </c>
      <c r="J171" s="24" t="s">
        <v>23</v>
      </c>
      <c r="K171" s="24" t="s">
        <v>24</v>
      </c>
      <c r="L171" s="26">
        <v>929</v>
      </c>
      <c r="M171" s="27">
        <f t="shared" si="4"/>
        <v>4134</v>
      </c>
      <c r="N171" s="71" t="s">
        <v>23</v>
      </c>
      <c r="O171" s="24" t="s">
        <v>24</v>
      </c>
      <c r="P171" s="42" t="s">
        <v>411</v>
      </c>
      <c r="Q171" s="24" t="s">
        <v>84</v>
      </c>
      <c r="R171" s="30"/>
      <c r="S171" s="29" t="s">
        <v>314</v>
      </c>
      <c r="T171" s="29" t="s">
        <v>314</v>
      </c>
      <c r="U171" s="5"/>
      <c r="V171" s="5"/>
      <c r="W171" s="5"/>
      <c r="X171" s="5"/>
      <c r="Y171" s="5"/>
      <c r="Z171" s="5"/>
    </row>
    <row r="172" s="1" customFormat="1" customHeight="1" spans="1:26">
      <c r="A172" s="20">
        <v>171</v>
      </c>
      <c r="B172" s="70" t="s">
        <v>418</v>
      </c>
      <c r="C172" s="24" t="s">
        <v>40</v>
      </c>
      <c r="D172" s="22" t="s">
        <v>419</v>
      </c>
      <c r="E172" s="23">
        <v>8013.6</v>
      </c>
      <c r="F172" s="29" t="s">
        <v>23</v>
      </c>
      <c r="G172" s="29" t="s">
        <v>24</v>
      </c>
      <c r="H172" s="25">
        <v>3205</v>
      </c>
      <c r="I172" s="23">
        <v>2322.54</v>
      </c>
      <c r="J172" s="24" t="s">
        <v>23</v>
      </c>
      <c r="K172" s="24" t="s">
        <v>24</v>
      </c>
      <c r="L172" s="26">
        <v>929</v>
      </c>
      <c r="M172" s="27">
        <f t="shared" si="4"/>
        <v>4134</v>
      </c>
      <c r="N172" s="71" t="s">
        <v>23</v>
      </c>
      <c r="O172" s="24" t="s">
        <v>24</v>
      </c>
      <c r="P172" s="42" t="s">
        <v>411</v>
      </c>
      <c r="Q172" s="24" t="s">
        <v>84</v>
      </c>
      <c r="R172" s="30"/>
      <c r="S172" s="29" t="s">
        <v>112</v>
      </c>
      <c r="T172" s="29" t="s">
        <v>112</v>
      </c>
      <c r="U172" s="5"/>
      <c r="V172" s="5"/>
      <c r="W172" s="5"/>
      <c r="X172" s="5"/>
      <c r="Y172" s="5"/>
      <c r="Z172" s="5"/>
    </row>
    <row r="173" s="1" customFormat="1" customHeight="1" spans="1:26">
      <c r="A173" s="20">
        <v>172</v>
      </c>
      <c r="B173" s="70" t="s">
        <v>420</v>
      </c>
      <c r="C173" s="24" t="s">
        <v>40</v>
      </c>
      <c r="D173" s="22" t="s">
        <v>421</v>
      </c>
      <c r="E173" s="23">
        <v>9320.45</v>
      </c>
      <c r="F173" s="29" t="s">
        <v>217</v>
      </c>
      <c r="G173" s="29" t="s">
        <v>24</v>
      </c>
      <c r="H173" s="25">
        <v>3728</v>
      </c>
      <c r="I173" s="23">
        <v>0</v>
      </c>
      <c r="J173" s="29" t="s">
        <v>217</v>
      </c>
      <c r="K173" s="29" t="s">
        <v>24</v>
      </c>
      <c r="L173" s="26">
        <v>0</v>
      </c>
      <c r="M173" s="27">
        <f t="shared" si="4"/>
        <v>3728</v>
      </c>
      <c r="N173" s="71" t="s">
        <v>217</v>
      </c>
      <c r="O173" s="24" t="s">
        <v>24</v>
      </c>
      <c r="P173" s="42" t="s">
        <v>411</v>
      </c>
      <c r="Q173" s="24" t="s">
        <v>84</v>
      </c>
      <c r="R173" s="30"/>
      <c r="S173" s="29" t="s">
        <v>116</v>
      </c>
      <c r="T173" s="29" t="s">
        <v>116</v>
      </c>
      <c r="U173" s="5"/>
      <c r="V173" s="5"/>
      <c r="W173" s="5"/>
      <c r="X173" s="5"/>
      <c r="Y173" s="5"/>
      <c r="Z173" s="5"/>
    </row>
    <row r="174" s="1" customFormat="1" customHeight="1" spans="1:26">
      <c r="A174" s="20">
        <v>173</v>
      </c>
      <c r="B174" s="70" t="s">
        <v>422</v>
      </c>
      <c r="C174" s="24" t="s">
        <v>40</v>
      </c>
      <c r="D174" s="22" t="s">
        <v>110</v>
      </c>
      <c r="E174" s="23">
        <v>8013.6</v>
      </c>
      <c r="F174" s="29" t="s">
        <v>23</v>
      </c>
      <c r="G174" s="29" t="s">
        <v>24</v>
      </c>
      <c r="H174" s="25">
        <v>3205</v>
      </c>
      <c r="I174" s="23">
        <v>2322.54</v>
      </c>
      <c r="J174" s="24" t="s">
        <v>23</v>
      </c>
      <c r="K174" s="24" t="s">
        <v>24</v>
      </c>
      <c r="L174" s="26">
        <v>929</v>
      </c>
      <c r="M174" s="27">
        <f t="shared" ref="M174:M192" si="5">H174+L174</f>
        <v>4134</v>
      </c>
      <c r="N174" s="71" t="s">
        <v>23</v>
      </c>
      <c r="O174" s="24" t="s">
        <v>24</v>
      </c>
      <c r="P174" s="42" t="s">
        <v>411</v>
      </c>
      <c r="Q174" s="39" t="s">
        <v>423</v>
      </c>
      <c r="R174" s="39" t="s">
        <v>424</v>
      </c>
      <c r="S174" s="29" t="s">
        <v>367</v>
      </c>
      <c r="T174" s="29" t="s">
        <v>367</v>
      </c>
      <c r="U174" s="5"/>
      <c r="V174" s="5"/>
      <c r="W174" s="5"/>
      <c r="X174" s="5"/>
      <c r="Y174" s="5"/>
      <c r="Z174" s="5"/>
    </row>
    <row r="175" s="1" customFormat="1" customHeight="1" spans="1:26">
      <c r="A175" s="20">
        <v>174</v>
      </c>
      <c r="B175" s="72" t="s">
        <v>425</v>
      </c>
      <c r="C175" s="24" t="s">
        <v>40</v>
      </c>
      <c r="D175" s="22" t="s">
        <v>41</v>
      </c>
      <c r="E175" s="23">
        <v>7956.1</v>
      </c>
      <c r="F175" s="29" t="s">
        <v>23</v>
      </c>
      <c r="G175" s="29" t="s">
        <v>24</v>
      </c>
      <c r="H175" s="25">
        <v>3182</v>
      </c>
      <c r="I175" s="23">
        <v>2322.54</v>
      </c>
      <c r="J175" s="24" t="s">
        <v>23</v>
      </c>
      <c r="K175" s="24" t="s">
        <v>24</v>
      </c>
      <c r="L175" s="26">
        <v>929</v>
      </c>
      <c r="M175" s="27">
        <f t="shared" si="5"/>
        <v>4111</v>
      </c>
      <c r="N175" s="71" t="s">
        <v>23</v>
      </c>
      <c r="O175" s="24" t="s">
        <v>24</v>
      </c>
      <c r="P175" s="42" t="s">
        <v>411</v>
      </c>
      <c r="Q175" s="24" t="s">
        <v>424</v>
      </c>
      <c r="R175" s="30" t="s">
        <v>426</v>
      </c>
      <c r="S175" s="29" t="s">
        <v>226</v>
      </c>
      <c r="T175" s="29" t="s">
        <v>226</v>
      </c>
      <c r="U175" s="5"/>
      <c r="V175" s="5"/>
      <c r="W175" s="5"/>
      <c r="X175" s="5"/>
      <c r="Y175" s="5"/>
      <c r="Z175" s="5"/>
    </row>
    <row r="176" s="1" customFormat="1" customHeight="1" spans="1:26">
      <c r="A176" s="20">
        <v>175</v>
      </c>
      <c r="B176" s="73" t="s">
        <v>427</v>
      </c>
      <c r="C176" s="6" t="s">
        <v>40</v>
      </c>
      <c r="D176" s="22" t="s">
        <v>276</v>
      </c>
      <c r="E176" s="23">
        <v>8013.6</v>
      </c>
      <c r="F176" s="29" t="s">
        <v>23</v>
      </c>
      <c r="G176" s="29" t="s">
        <v>24</v>
      </c>
      <c r="H176" s="25">
        <v>3205</v>
      </c>
      <c r="I176" s="23">
        <v>2322.54</v>
      </c>
      <c r="J176" s="24" t="s">
        <v>23</v>
      </c>
      <c r="K176" s="24" t="s">
        <v>24</v>
      </c>
      <c r="L176" s="26">
        <v>929</v>
      </c>
      <c r="M176" s="27">
        <f t="shared" si="5"/>
        <v>4134</v>
      </c>
      <c r="N176" s="71" t="s">
        <v>23</v>
      </c>
      <c r="O176" s="24" t="s">
        <v>24</v>
      </c>
      <c r="P176" s="42" t="s">
        <v>411</v>
      </c>
      <c r="Q176" s="39" t="s">
        <v>428</v>
      </c>
      <c r="R176" s="39" t="s">
        <v>423</v>
      </c>
      <c r="S176" s="29" t="s">
        <v>429</v>
      </c>
      <c r="T176" s="29" t="s">
        <v>429</v>
      </c>
      <c r="U176" s="5"/>
      <c r="V176" s="5"/>
      <c r="W176" s="5"/>
      <c r="X176" s="5"/>
      <c r="Y176" s="5"/>
      <c r="Z176" s="5"/>
    </row>
    <row r="177" s="1" customFormat="1" customHeight="1" spans="1:26">
      <c r="A177" s="20">
        <v>176</v>
      </c>
      <c r="B177" s="73" t="s">
        <v>430</v>
      </c>
      <c r="C177" s="6" t="s">
        <v>40</v>
      </c>
      <c r="D177" s="22" t="s">
        <v>410</v>
      </c>
      <c r="E177" s="23">
        <v>4808.4</v>
      </c>
      <c r="F177" s="29" t="s">
        <v>23</v>
      </c>
      <c r="G177" s="29" t="s">
        <v>24</v>
      </c>
      <c r="H177" s="25">
        <v>1923</v>
      </c>
      <c r="I177" s="23">
        <v>2322.54</v>
      </c>
      <c r="J177" s="24" t="s">
        <v>23</v>
      </c>
      <c r="K177" s="24" t="s">
        <v>24</v>
      </c>
      <c r="L177" s="26">
        <v>929</v>
      </c>
      <c r="M177" s="27">
        <f t="shared" si="5"/>
        <v>2852</v>
      </c>
      <c r="N177" s="71" t="s">
        <v>23</v>
      </c>
      <c r="O177" s="24" t="s">
        <v>24</v>
      </c>
      <c r="P177" s="42" t="s">
        <v>411</v>
      </c>
      <c r="Q177" s="39" t="s">
        <v>31</v>
      </c>
      <c r="R177" s="39" t="s">
        <v>431</v>
      </c>
      <c r="S177" s="29" t="s">
        <v>429</v>
      </c>
      <c r="T177" s="29" t="s">
        <v>32</v>
      </c>
      <c r="U177" s="5"/>
      <c r="V177" s="5"/>
      <c r="W177" s="5"/>
      <c r="X177" s="5"/>
      <c r="Y177" s="5"/>
      <c r="Z177" s="5"/>
    </row>
    <row r="178" s="1" customFormat="1" customHeight="1" spans="1:26">
      <c r="A178" s="20">
        <v>177</v>
      </c>
      <c r="B178" s="70" t="s">
        <v>432</v>
      </c>
      <c r="C178" s="24" t="s">
        <v>40</v>
      </c>
      <c r="D178" s="22" t="s">
        <v>433</v>
      </c>
      <c r="E178" s="23">
        <v>7927.35</v>
      </c>
      <c r="F178" s="29" t="s">
        <v>23</v>
      </c>
      <c r="G178" s="29" t="s">
        <v>24</v>
      </c>
      <c r="H178" s="25">
        <v>3170</v>
      </c>
      <c r="I178" s="23">
        <v>2322.54</v>
      </c>
      <c r="J178" s="24" t="s">
        <v>23</v>
      </c>
      <c r="K178" s="24" t="s">
        <v>24</v>
      </c>
      <c r="L178" s="26">
        <v>929</v>
      </c>
      <c r="M178" s="27">
        <f t="shared" si="5"/>
        <v>4099</v>
      </c>
      <c r="N178" s="71" t="s">
        <v>23</v>
      </c>
      <c r="O178" s="24" t="s">
        <v>24</v>
      </c>
      <c r="P178" s="42" t="s">
        <v>411</v>
      </c>
      <c r="Q178" s="30" t="s">
        <v>134</v>
      </c>
      <c r="R178" s="30" t="s">
        <v>434</v>
      </c>
      <c r="S178" s="29" t="s">
        <v>233</v>
      </c>
      <c r="T178" s="29" t="s">
        <v>233</v>
      </c>
      <c r="U178" s="5"/>
      <c r="V178" s="5"/>
      <c r="W178" s="5"/>
      <c r="X178" s="5"/>
      <c r="Y178" s="5"/>
      <c r="Z178" s="5"/>
    </row>
    <row r="179" s="1" customFormat="1" customHeight="1" spans="1:26">
      <c r="A179" s="20">
        <v>178</v>
      </c>
      <c r="B179" s="73" t="s">
        <v>435</v>
      </c>
      <c r="C179" s="6" t="s">
        <v>40</v>
      </c>
      <c r="D179" s="22" t="s">
        <v>133</v>
      </c>
      <c r="E179" s="23">
        <v>8013.6</v>
      </c>
      <c r="F179" s="29" t="s">
        <v>23</v>
      </c>
      <c r="G179" s="29" t="s">
        <v>24</v>
      </c>
      <c r="H179" s="25">
        <v>3205</v>
      </c>
      <c r="I179" s="23">
        <v>2322.54</v>
      </c>
      <c r="J179" s="24" t="s">
        <v>23</v>
      </c>
      <c r="K179" s="24" t="s">
        <v>24</v>
      </c>
      <c r="L179" s="26">
        <v>929</v>
      </c>
      <c r="M179" s="27">
        <f t="shared" si="5"/>
        <v>4134</v>
      </c>
      <c r="N179" s="71" t="s">
        <v>23</v>
      </c>
      <c r="O179" s="24" t="s">
        <v>24</v>
      </c>
      <c r="P179" s="42" t="s">
        <v>411</v>
      </c>
      <c r="Q179" s="30" t="s">
        <v>436</v>
      </c>
      <c r="R179" s="30" t="s">
        <v>437</v>
      </c>
      <c r="S179" s="29" t="s">
        <v>43</v>
      </c>
      <c r="T179" s="29" t="s">
        <v>43</v>
      </c>
      <c r="U179" s="5"/>
      <c r="V179" s="5"/>
      <c r="W179" s="5"/>
      <c r="X179" s="5"/>
      <c r="Y179" s="5"/>
      <c r="Z179" s="5"/>
    </row>
    <row r="180" s="1" customFormat="1" customHeight="1" spans="1:26">
      <c r="A180" s="20">
        <v>179</v>
      </c>
      <c r="B180" s="70" t="s">
        <v>438</v>
      </c>
      <c r="C180" s="24" t="s">
        <v>21</v>
      </c>
      <c r="D180" s="22" t="s">
        <v>433</v>
      </c>
      <c r="E180" s="23">
        <v>8013.6</v>
      </c>
      <c r="F180" s="29" t="s">
        <v>23</v>
      </c>
      <c r="G180" s="29" t="s">
        <v>24</v>
      </c>
      <c r="H180" s="25">
        <v>3205</v>
      </c>
      <c r="I180" s="23">
        <v>2322.54</v>
      </c>
      <c r="J180" s="24" t="s">
        <v>23</v>
      </c>
      <c r="K180" s="24" t="s">
        <v>24</v>
      </c>
      <c r="L180" s="26">
        <v>929</v>
      </c>
      <c r="M180" s="27">
        <f t="shared" si="5"/>
        <v>4134</v>
      </c>
      <c r="N180" s="71" t="s">
        <v>23</v>
      </c>
      <c r="O180" s="24" t="s">
        <v>24</v>
      </c>
      <c r="P180" s="42" t="s">
        <v>411</v>
      </c>
      <c r="Q180" s="39" t="s">
        <v>428</v>
      </c>
      <c r="R180" s="39" t="s">
        <v>423</v>
      </c>
      <c r="S180" s="29" t="s">
        <v>367</v>
      </c>
      <c r="T180" s="29" t="s">
        <v>367</v>
      </c>
      <c r="U180" s="5"/>
      <c r="V180" s="5"/>
      <c r="W180" s="5"/>
      <c r="X180" s="5"/>
      <c r="Y180" s="5"/>
      <c r="Z180" s="5"/>
    </row>
    <row r="181" s="1" customFormat="1" customHeight="1" spans="1:26">
      <c r="A181" s="20">
        <v>180</v>
      </c>
      <c r="B181" s="73" t="s">
        <v>439</v>
      </c>
      <c r="C181" s="6" t="s">
        <v>21</v>
      </c>
      <c r="D181" s="22" t="s">
        <v>41</v>
      </c>
      <c r="E181" s="23">
        <v>7841.1</v>
      </c>
      <c r="F181" s="29" t="s">
        <v>23</v>
      </c>
      <c r="G181" s="29" t="s">
        <v>24</v>
      </c>
      <c r="H181" s="25">
        <v>3136</v>
      </c>
      <c r="I181" s="23">
        <v>2322.54</v>
      </c>
      <c r="J181" s="24" t="s">
        <v>23</v>
      </c>
      <c r="K181" s="24" t="s">
        <v>24</v>
      </c>
      <c r="L181" s="26">
        <v>929</v>
      </c>
      <c r="M181" s="27">
        <f t="shared" si="5"/>
        <v>4065</v>
      </c>
      <c r="N181" s="71" t="s">
        <v>23</v>
      </c>
      <c r="O181" s="24" t="s">
        <v>24</v>
      </c>
      <c r="P181" s="42" t="s">
        <v>411</v>
      </c>
      <c r="Q181" s="39" t="s">
        <v>440</v>
      </c>
      <c r="R181" s="39" t="s">
        <v>441</v>
      </c>
      <c r="S181" s="29" t="s">
        <v>46</v>
      </c>
      <c r="T181" s="29" t="s">
        <v>46</v>
      </c>
      <c r="U181" s="5"/>
      <c r="V181" s="5"/>
      <c r="W181" s="5"/>
      <c r="X181" s="5"/>
      <c r="Y181" s="5"/>
      <c r="Z181" s="5"/>
    </row>
    <row r="182" s="1" customFormat="1" customHeight="1" spans="1:26">
      <c r="A182" s="20">
        <v>181</v>
      </c>
      <c r="B182" s="74" t="s">
        <v>442</v>
      </c>
      <c r="C182" s="6" t="s">
        <v>40</v>
      </c>
      <c r="D182" s="22" t="s">
        <v>179</v>
      </c>
      <c r="E182" s="23">
        <v>7841.1</v>
      </c>
      <c r="F182" s="29" t="s">
        <v>23</v>
      </c>
      <c r="G182" s="29" t="s">
        <v>24</v>
      </c>
      <c r="H182" s="25">
        <v>3136</v>
      </c>
      <c r="I182" s="23">
        <v>2322.54</v>
      </c>
      <c r="J182" s="24" t="s">
        <v>23</v>
      </c>
      <c r="K182" s="24" t="s">
        <v>24</v>
      </c>
      <c r="L182" s="26">
        <v>929</v>
      </c>
      <c r="M182" s="27">
        <f t="shared" si="5"/>
        <v>4065</v>
      </c>
      <c r="N182" s="71" t="s">
        <v>23</v>
      </c>
      <c r="O182" s="24" t="s">
        <v>24</v>
      </c>
      <c r="P182" s="42" t="s">
        <v>411</v>
      </c>
      <c r="Q182" s="30" t="s">
        <v>443</v>
      </c>
      <c r="R182" s="30" t="s">
        <v>436</v>
      </c>
      <c r="S182" s="29" t="s">
        <v>108</v>
      </c>
      <c r="T182" s="29" t="s">
        <v>108</v>
      </c>
      <c r="U182" s="5"/>
      <c r="V182" s="5"/>
      <c r="W182" s="5"/>
      <c r="X182" s="5"/>
      <c r="Y182" s="5"/>
      <c r="Z182" s="5"/>
    </row>
    <row r="183" s="1" customFormat="1" customHeight="1" spans="1:26">
      <c r="A183" s="20">
        <v>182</v>
      </c>
      <c r="B183" s="70" t="s">
        <v>444</v>
      </c>
      <c r="C183" s="24" t="s">
        <v>21</v>
      </c>
      <c r="D183" s="22" t="s">
        <v>30</v>
      </c>
      <c r="E183" s="23">
        <v>8013.6</v>
      </c>
      <c r="F183" s="29" t="s">
        <v>23</v>
      </c>
      <c r="G183" s="29" t="s">
        <v>24</v>
      </c>
      <c r="H183" s="25">
        <v>3205</v>
      </c>
      <c r="I183" s="23">
        <v>2322.54</v>
      </c>
      <c r="J183" s="24" t="s">
        <v>23</v>
      </c>
      <c r="K183" s="24" t="s">
        <v>24</v>
      </c>
      <c r="L183" s="26">
        <v>929</v>
      </c>
      <c r="M183" s="27">
        <f t="shared" si="5"/>
        <v>4134</v>
      </c>
      <c r="N183" s="71" t="s">
        <v>23</v>
      </c>
      <c r="O183" s="24" t="s">
        <v>24</v>
      </c>
      <c r="P183" s="42" t="s">
        <v>411</v>
      </c>
      <c r="Q183" s="30" t="s">
        <v>443</v>
      </c>
      <c r="R183" s="30" t="s">
        <v>436</v>
      </c>
      <c r="S183" s="29" t="s">
        <v>108</v>
      </c>
      <c r="T183" s="29" t="s">
        <v>108</v>
      </c>
      <c r="U183" s="5"/>
      <c r="V183" s="5"/>
      <c r="W183" s="5"/>
      <c r="X183" s="5"/>
      <c r="Y183" s="5"/>
      <c r="Z183" s="5"/>
    </row>
    <row r="184" s="1" customFormat="1" customHeight="1" spans="1:26">
      <c r="A184" s="20">
        <v>183</v>
      </c>
      <c r="B184" s="70" t="s">
        <v>445</v>
      </c>
      <c r="C184" s="24" t="s">
        <v>40</v>
      </c>
      <c r="D184" s="22" t="s">
        <v>137</v>
      </c>
      <c r="E184" s="23">
        <v>4808.4</v>
      </c>
      <c r="F184" s="29" t="s">
        <v>23</v>
      </c>
      <c r="G184" s="29" t="s">
        <v>24</v>
      </c>
      <c r="H184" s="25">
        <v>1923</v>
      </c>
      <c r="I184" s="23">
        <v>2322.54</v>
      </c>
      <c r="J184" s="24" t="s">
        <v>23</v>
      </c>
      <c r="K184" s="24" t="s">
        <v>24</v>
      </c>
      <c r="L184" s="26">
        <v>929</v>
      </c>
      <c r="M184" s="27">
        <f t="shared" si="5"/>
        <v>2852</v>
      </c>
      <c r="N184" s="71" t="s">
        <v>23</v>
      </c>
      <c r="O184" s="24" t="s">
        <v>24</v>
      </c>
      <c r="P184" s="42" t="s">
        <v>411</v>
      </c>
      <c r="Q184" s="30" t="s">
        <v>446</v>
      </c>
      <c r="R184" s="30" t="s">
        <v>447</v>
      </c>
      <c r="S184" s="29" t="s">
        <v>191</v>
      </c>
      <c r="T184" s="29" t="s">
        <v>191</v>
      </c>
      <c r="U184" s="5"/>
      <c r="V184" s="5"/>
      <c r="W184" s="5"/>
      <c r="X184" s="5"/>
      <c r="Y184" s="5"/>
      <c r="Z184" s="5"/>
    </row>
    <row r="185" s="1" customFormat="1" customHeight="1" spans="1:26">
      <c r="A185" s="20">
        <v>184</v>
      </c>
      <c r="B185" s="73" t="s">
        <v>448</v>
      </c>
      <c r="C185" s="6" t="s">
        <v>40</v>
      </c>
      <c r="D185" s="22" t="s">
        <v>276</v>
      </c>
      <c r="E185" s="23">
        <v>8013.6</v>
      </c>
      <c r="F185" s="29" t="s">
        <v>23</v>
      </c>
      <c r="G185" s="29" t="s">
        <v>24</v>
      </c>
      <c r="H185" s="25">
        <v>3205</v>
      </c>
      <c r="I185" s="23">
        <v>2322.54</v>
      </c>
      <c r="J185" s="24" t="s">
        <v>23</v>
      </c>
      <c r="K185" s="24" t="s">
        <v>24</v>
      </c>
      <c r="L185" s="26">
        <v>929</v>
      </c>
      <c r="M185" s="27">
        <f t="shared" si="5"/>
        <v>4134</v>
      </c>
      <c r="N185" s="71" t="s">
        <v>23</v>
      </c>
      <c r="O185" s="24" t="s">
        <v>24</v>
      </c>
      <c r="P185" s="42" t="s">
        <v>411</v>
      </c>
      <c r="Q185" s="24" t="s">
        <v>440</v>
      </c>
      <c r="R185" s="30" t="s">
        <v>441</v>
      </c>
      <c r="S185" s="29" t="s">
        <v>43</v>
      </c>
      <c r="T185" s="29" t="s">
        <v>43</v>
      </c>
      <c r="U185" s="5"/>
      <c r="V185" s="5"/>
      <c r="W185" s="5"/>
      <c r="X185" s="5"/>
      <c r="Y185" s="5"/>
      <c r="Z185" s="5"/>
    </row>
    <row r="186" s="1" customFormat="1" customHeight="1" spans="1:26">
      <c r="A186" s="20">
        <v>185</v>
      </c>
      <c r="B186" s="70" t="s">
        <v>449</v>
      </c>
      <c r="C186" s="24" t="s">
        <v>40</v>
      </c>
      <c r="D186" s="22" t="s">
        <v>276</v>
      </c>
      <c r="E186" s="23">
        <v>8013.6</v>
      </c>
      <c r="F186" s="29" t="s">
        <v>23</v>
      </c>
      <c r="G186" s="29" t="s">
        <v>24</v>
      </c>
      <c r="H186" s="25">
        <v>3205</v>
      </c>
      <c r="I186" s="23">
        <v>2322.54</v>
      </c>
      <c r="J186" s="24" t="s">
        <v>23</v>
      </c>
      <c r="K186" s="24" t="s">
        <v>24</v>
      </c>
      <c r="L186" s="26">
        <v>929</v>
      </c>
      <c r="M186" s="27">
        <f t="shared" si="5"/>
        <v>4134</v>
      </c>
      <c r="N186" s="71" t="s">
        <v>23</v>
      </c>
      <c r="O186" s="24" t="s">
        <v>24</v>
      </c>
      <c r="P186" s="42" t="s">
        <v>411</v>
      </c>
      <c r="Q186" s="30" t="s">
        <v>450</v>
      </c>
      <c r="R186" s="30" t="s">
        <v>451</v>
      </c>
      <c r="S186" s="29" t="s">
        <v>208</v>
      </c>
      <c r="T186" s="29" t="s">
        <v>208</v>
      </c>
      <c r="U186" s="5"/>
      <c r="V186" s="5"/>
      <c r="W186" s="5"/>
      <c r="X186" s="5"/>
      <c r="Y186" s="5"/>
      <c r="Z186" s="5"/>
    </row>
    <row r="187" s="1" customFormat="1" customHeight="1" spans="1:26">
      <c r="A187" s="20">
        <v>186</v>
      </c>
      <c r="B187" s="73" t="s">
        <v>452</v>
      </c>
      <c r="C187" s="24" t="s">
        <v>40</v>
      </c>
      <c r="D187" s="22" t="s">
        <v>88</v>
      </c>
      <c r="E187" s="23">
        <v>8013.6</v>
      </c>
      <c r="F187" s="29" t="s">
        <v>23</v>
      </c>
      <c r="G187" s="29" t="s">
        <v>24</v>
      </c>
      <c r="H187" s="25">
        <v>3205</v>
      </c>
      <c r="I187" s="23">
        <v>2322.54</v>
      </c>
      <c r="J187" s="24" t="s">
        <v>23</v>
      </c>
      <c r="K187" s="24" t="s">
        <v>24</v>
      </c>
      <c r="L187" s="26">
        <v>929</v>
      </c>
      <c r="M187" s="27">
        <f t="shared" si="5"/>
        <v>4134</v>
      </c>
      <c r="N187" s="71" t="s">
        <v>23</v>
      </c>
      <c r="O187" s="24" t="s">
        <v>24</v>
      </c>
      <c r="P187" s="42" t="s">
        <v>411</v>
      </c>
      <c r="Q187" s="30" t="s">
        <v>453</v>
      </c>
      <c r="R187" s="30" t="s">
        <v>446</v>
      </c>
      <c r="S187" s="29" t="s">
        <v>197</v>
      </c>
      <c r="T187" s="29" t="s">
        <v>197</v>
      </c>
      <c r="U187" s="5"/>
      <c r="V187" s="5"/>
      <c r="W187" s="5"/>
      <c r="X187" s="5"/>
      <c r="Y187" s="5"/>
      <c r="Z187" s="5"/>
    </row>
    <row r="188" s="1" customFormat="1" customHeight="1" spans="1:26">
      <c r="A188" s="20">
        <v>187</v>
      </c>
      <c r="B188" s="73" t="s">
        <v>454</v>
      </c>
      <c r="C188" s="6" t="s">
        <v>21</v>
      </c>
      <c r="D188" s="22" t="s">
        <v>455</v>
      </c>
      <c r="E188" s="23">
        <v>8013.6</v>
      </c>
      <c r="F188" s="29" t="s">
        <v>23</v>
      </c>
      <c r="G188" s="29" t="s">
        <v>24</v>
      </c>
      <c r="H188" s="25">
        <v>3205</v>
      </c>
      <c r="I188" s="23">
        <v>2322.54</v>
      </c>
      <c r="J188" s="24" t="s">
        <v>23</v>
      </c>
      <c r="K188" s="24" t="s">
        <v>24</v>
      </c>
      <c r="L188" s="26">
        <v>929</v>
      </c>
      <c r="M188" s="27">
        <f t="shared" si="5"/>
        <v>4134</v>
      </c>
      <c r="N188" s="71" t="s">
        <v>23</v>
      </c>
      <c r="O188" s="24" t="s">
        <v>24</v>
      </c>
      <c r="P188" s="42" t="s">
        <v>411</v>
      </c>
      <c r="Q188" s="30" t="s">
        <v>453</v>
      </c>
      <c r="R188" s="30" t="s">
        <v>446</v>
      </c>
      <c r="S188" s="29" t="s">
        <v>197</v>
      </c>
      <c r="T188" s="29" t="s">
        <v>197</v>
      </c>
      <c r="U188" s="5"/>
      <c r="V188" s="5"/>
      <c r="W188" s="5"/>
      <c r="X188" s="5"/>
      <c r="Y188" s="5"/>
      <c r="Z188" s="5"/>
    </row>
    <row r="189" s="1" customFormat="1" customHeight="1" spans="1:26">
      <c r="A189" s="20">
        <v>188</v>
      </c>
      <c r="B189" s="73" t="s">
        <v>456</v>
      </c>
      <c r="C189" s="6" t="s">
        <v>40</v>
      </c>
      <c r="D189" s="22" t="s">
        <v>93</v>
      </c>
      <c r="E189" s="23">
        <v>4808.4</v>
      </c>
      <c r="F189" s="29" t="s">
        <v>23</v>
      </c>
      <c r="G189" s="29" t="s">
        <v>24</v>
      </c>
      <c r="H189" s="25">
        <v>1923</v>
      </c>
      <c r="I189" s="23">
        <v>2322.54</v>
      </c>
      <c r="J189" s="24" t="s">
        <v>23</v>
      </c>
      <c r="K189" s="24" t="s">
        <v>24</v>
      </c>
      <c r="L189" s="26">
        <v>929</v>
      </c>
      <c r="M189" s="27">
        <f t="shared" si="5"/>
        <v>2852</v>
      </c>
      <c r="N189" s="71" t="s">
        <v>23</v>
      </c>
      <c r="O189" s="24" t="s">
        <v>24</v>
      </c>
      <c r="P189" s="42" t="s">
        <v>411</v>
      </c>
      <c r="Q189" s="30" t="s">
        <v>457</v>
      </c>
      <c r="R189" s="30" t="s">
        <v>458</v>
      </c>
      <c r="S189" s="29" t="s">
        <v>112</v>
      </c>
      <c r="T189" s="29" t="s">
        <v>112</v>
      </c>
      <c r="U189" s="5"/>
      <c r="V189" s="5"/>
      <c r="W189" s="5"/>
      <c r="X189" s="5"/>
      <c r="Y189" s="5"/>
      <c r="Z189" s="5"/>
    </row>
    <row r="190" s="1" customFormat="1" customHeight="1" spans="1:26">
      <c r="A190" s="20">
        <v>189</v>
      </c>
      <c r="B190" s="73" t="s">
        <v>459</v>
      </c>
      <c r="C190" s="6" t="s">
        <v>21</v>
      </c>
      <c r="D190" s="22" t="s">
        <v>460</v>
      </c>
      <c r="E190" s="23">
        <v>7841.1</v>
      </c>
      <c r="F190" s="29" t="s">
        <v>23</v>
      </c>
      <c r="G190" s="29" t="s">
        <v>24</v>
      </c>
      <c r="H190" s="25">
        <v>3136</v>
      </c>
      <c r="I190" s="23">
        <v>2322.54</v>
      </c>
      <c r="J190" s="24" t="s">
        <v>23</v>
      </c>
      <c r="K190" s="24" t="s">
        <v>24</v>
      </c>
      <c r="L190" s="26">
        <v>929</v>
      </c>
      <c r="M190" s="27">
        <f t="shared" si="5"/>
        <v>4065</v>
      </c>
      <c r="N190" s="71" t="s">
        <v>23</v>
      </c>
      <c r="O190" s="24" t="s">
        <v>24</v>
      </c>
      <c r="P190" s="42" t="s">
        <v>411</v>
      </c>
      <c r="Q190" s="30" t="s">
        <v>461</v>
      </c>
      <c r="R190" s="30" t="s">
        <v>443</v>
      </c>
      <c r="S190" s="29" t="s">
        <v>203</v>
      </c>
      <c r="T190" s="29" t="s">
        <v>203</v>
      </c>
      <c r="U190" s="5"/>
      <c r="V190" s="5"/>
      <c r="W190" s="5"/>
      <c r="X190" s="5"/>
      <c r="Y190" s="5"/>
      <c r="Z190" s="5"/>
    </row>
    <row r="191" s="1" customFormat="1" customHeight="1" spans="1:26">
      <c r="A191" s="20">
        <v>190</v>
      </c>
      <c r="B191" s="73" t="s">
        <v>462</v>
      </c>
      <c r="C191" s="6" t="s">
        <v>21</v>
      </c>
      <c r="D191" s="22" t="s">
        <v>68</v>
      </c>
      <c r="E191" s="23">
        <v>4808.4</v>
      </c>
      <c r="F191" s="29" t="s">
        <v>23</v>
      </c>
      <c r="G191" s="29" t="s">
        <v>24</v>
      </c>
      <c r="H191" s="25">
        <v>1923</v>
      </c>
      <c r="I191" s="23">
        <v>2322.54</v>
      </c>
      <c r="J191" s="24" t="s">
        <v>23</v>
      </c>
      <c r="K191" s="24" t="s">
        <v>24</v>
      </c>
      <c r="L191" s="26">
        <v>929</v>
      </c>
      <c r="M191" s="27">
        <f t="shared" si="5"/>
        <v>2852</v>
      </c>
      <c r="N191" s="71" t="s">
        <v>23</v>
      </c>
      <c r="O191" s="24" t="s">
        <v>24</v>
      </c>
      <c r="P191" s="42" t="s">
        <v>411</v>
      </c>
      <c r="Q191" s="24" t="s">
        <v>463</v>
      </c>
      <c r="R191" s="30" t="s">
        <v>450</v>
      </c>
      <c r="S191" s="29" t="s">
        <v>294</v>
      </c>
      <c r="T191" s="29" t="s">
        <v>294</v>
      </c>
      <c r="U191" s="5"/>
      <c r="V191" s="5"/>
      <c r="W191" s="5"/>
      <c r="X191" s="5"/>
      <c r="Y191" s="5"/>
      <c r="Z191" s="5"/>
    </row>
    <row r="192" s="1" customFormat="1" customHeight="1" spans="1:26">
      <c r="A192" s="20">
        <v>191</v>
      </c>
      <c r="B192" s="70" t="s">
        <v>464</v>
      </c>
      <c r="C192" s="24" t="s">
        <v>40</v>
      </c>
      <c r="D192" s="22" t="s">
        <v>110</v>
      </c>
      <c r="E192" s="23">
        <v>7841.1</v>
      </c>
      <c r="F192" s="29" t="s">
        <v>23</v>
      </c>
      <c r="G192" s="29" t="s">
        <v>24</v>
      </c>
      <c r="H192" s="25">
        <v>3136</v>
      </c>
      <c r="I192" s="23">
        <v>2322.54</v>
      </c>
      <c r="J192" s="24" t="s">
        <v>23</v>
      </c>
      <c r="K192" s="24" t="s">
        <v>24</v>
      </c>
      <c r="L192" s="26">
        <v>929</v>
      </c>
      <c r="M192" s="27">
        <f t="shared" si="5"/>
        <v>4065</v>
      </c>
      <c r="N192" s="71" t="s">
        <v>23</v>
      </c>
      <c r="O192" s="24" t="s">
        <v>24</v>
      </c>
      <c r="P192" s="42" t="s">
        <v>411</v>
      </c>
      <c r="Q192" s="24" t="s">
        <v>463</v>
      </c>
      <c r="R192" s="30" t="s">
        <v>465</v>
      </c>
      <c r="S192" s="29" t="s">
        <v>86</v>
      </c>
      <c r="T192" s="29" t="s">
        <v>86</v>
      </c>
      <c r="U192" s="5"/>
      <c r="V192" s="5"/>
      <c r="W192" s="5"/>
      <c r="X192" s="5"/>
      <c r="Y192" s="5"/>
      <c r="Z192" s="5"/>
    </row>
    <row r="193" s="1" customFormat="1" customHeight="1" spans="1:248">
      <c r="A193" s="20">
        <v>192</v>
      </c>
      <c r="B193" s="74" t="s">
        <v>466</v>
      </c>
      <c r="C193" s="36" t="s">
        <v>21</v>
      </c>
      <c r="D193" s="22" t="s">
        <v>22</v>
      </c>
      <c r="E193" s="23">
        <v>4006.8</v>
      </c>
      <c r="F193" s="29" t="s">
        <v>23</v>
      </c>
      <c r="G193" s="29" t="s">
        <v>229</v>
      </c>
      <c r="H193" s="25">
        <v>1602</v>
      </c>
      <c r="I193" s="23">
        <v>1161.27</v>
      </c>
      <c r="J193" s="24" t="s">
        <v>23</v>
      </c>
      <c r="K193" s="24" t="s">
        <v>229</v>
      </c>
      <c r="L193" s="26">
        <v>464</v>
      </c>
      <c r="M193" s="27">
        <f>SUM(H193,L193)</f>
        <v>2066</v>
      </c>
      <c r="N193" s="75" t="s">
        <v>23</v>
      </c>
      <c r="O193" s="37" t="s">
        <v>229</v>
      </c>
      <c r="P193" s="42" t="s">
        <v>411</v>
      </c>
      <c r="Q193" s="37" t="s">
        <v>467</v>
      </c>
      <c r="R193" s="39" t="s">
        <v>468</v>
      </c>
      <c r="S193" s="29" t="s">
        <v>469</v>
      </c>
      <c r="T193" s="29" t="s">
        <v>469</v>
      </c>
      <c r="U193" s="5"/>
      <c r="V193" s="5"/>
      <c r="W193" s="5"/>
      <c r="X193" s="5"/>
      <c r="Y193" s="5"/>
      <c r="Z193" s="5"/>
    </row>
    <row r="194" s="2" customFormat="1" customHeight="1" spans="1:248">
      <c r="A194" s="20">
        <v>193</v>
      </c>
      <c r="B194" s="70" t="s">
        <v>470</v>
      </c>
      <c r="C194" s="24" t="s">
        <v>21</v>
      </c>
      <c r="D194" s="22" t="s">
        <v>110</v>
      </c>
      <c r="E194" s="23">
        <v>8013.6</v>
      </c>
      <c r="F194" s="29" t="s">
        <v>23</v>
      </c>
      <c r="G194" s="29" t="s">
        <v>24</v>
      </c>
      <c r="H194" s="25">
        <v>3205</v>
      </c>
      <c r="I194" s="23">
        <v>2322.54</v>
      </c>
      <c r="J194" s="24" t="s">
        <v>23</v>
      </c>
      <c r="K194" s="24" t="s">
        <v>24</v>
      </c>
      <c r="L194" s="26">
        <v>929</v>
      </c>
      <c r="M194" s="27">
        <v>4134</v>
      </c>
      <c r="N194" s="75" t="s">
        <v>23</v>
      </c>
      <c r="O194" s="37" t="s">
        <v>24</v>
      </c>
      <c r="P194" s="42" t="s">
        <v>411</v>
      </c>
      <c r="Q194" s="24" t="s">
        <v>471</v>
      </c>
      <c r="R194" s="76" t="s">
        <v>472</v>
      </c>
      <c r="S194" s="29" t="s">
        <v>142</v>
      </c>
      <c r="T194" s="29" t="s">
        <v>142</v>
      </c>
      <c r="U194" s="77"/>
      <c r="V194" s="77"/>
      <c r="W194" s="77"/>
      <c r="X194" s="77"/>
      <c r="Y194" s="77"/>
      <c r="Z194" s="77"/>
    </row>
    <row r="195" s="2" customFormat="1" customHeight="1" spans="1:248">
      <c r="A195" s="20">
        <v>194</v>
      </c>
      <c r="B195" s="70" t="s">
        <v>473</v>
      </c>
      <c r="C195" s="24" t="s">
        <v>40</v>
      </c>
      <c r="D195" s="22" t="s">
        <v>30</v>
      </c>
      <c r="E195" s="23">
        <v>8013.6</v>
      </c>
      <c r="F195" s="29" t="s">
        <v>23</v>
      </c>
      <c r="G195" s="29" t="s">
        <v>24</v>
      </c>
      <c r="H195" s="25">
        <v>3205</v>
      </c>
      <c r="I195" s="23">
        <v>2322.54</v>
      </c>
      <c r="J195" s="24" t="s">
        <v>23</v>
      </c>
      <c r="K195" s="24" t="s">
        <v>24</v>
      </c>
      <c r="L195" s="26">
        <v>929</v>
      </c>
      <c r="M195" s="27">
        <v>4134</v>
      </c>
      <c r="N195" s="75" t="s">
        <v>23</v>
      </c>
      <c r="O195" s="37" t="s">
        <v>24</v>
      </c>
      <c r="P195" s="42" t="s">
        <v>411</v>
      </c>
      <c r="Q195" s="24" t="s">
        <v>55</v>
      </c>
      <c r="R195" s="78" t="s">
        <v>474</v>
      </c>
      <c r="S195" s="29" t="s">
        <v>271</v>
      </c>
      <c r="T195" s="29" t="s">
        <v>271</v>
      </c>
      <c r="U195" s="77"/>
      <c r="V195" s="77"/>
      <c r="W195" s="77"/>
      <c r="X195" s="77"/>
      <c r="Y195" s="77"/>
      <c r="Z195" s="77"/>
    </row>
    <row r="196" s="2" customFormat="1" customHeight="1" spans="1:248">
      <c r="A196" s="20">
        <v>195</v>
      </c>
      <c r="B196" s="70" t="s">
        <v>475</v>
      </c>
      <c r="C196" s="24" t="s">
        <v>40</v>
      </c>
      <c r="D196" s="22" t="s">
        <v>476</v>
      </c>
      <c r="E196" s="23">
        <v>4808.4</v>
      </c>
      <c r="F196" s="29" t="s">
        <v>23</v>
      </c>
      <c r="G196" s="29" t="s">
        <v>24</v>
      </c>
      <c r="H196" s="25">
        <v>1923</v>
      </c>
      <c r="I196" s="23">
        <v>2322.54</v>
      </c>
      <c r="J196" s="24" t="s">
        <v>23</v>
      </c>
      <c r="K196" s="24" t="s">
        <v>24</v>
      </c>
      <c r="L196" s="26">
        <v>929</v>
      </c>
      <c r="M196" s="27">
        <v>2852</v>
      </c>
      <c r="N196" s="75" t="s">
        <v>23</v>
      </c>
      <c r="O196" s="37" t="s">
        <v>24</v>
      </c>
      <c r="P196" s="42" t="s">
        <v>411</v>
      </c>
      <c r="Q196" s="24" t="s">
        <v>477</v>
      </c>
      <c r="R196" s="78" t="s">
        <v>474</v>
      </c>
      <c r="S196" s="29" t="s">
        <v>271</v>
      </c>
      <c r="T196" s="29" t="s">
        <v>271</v>
      </c>
      <c r="U196" s="77"/>
      <c r="V196" s="77"/>
      <c r="W196" s="77"/>
      <c r="X196" s="77"/>
      <c r="Y196" s="77"/>
      <c r="Z196" s="77"/>
    </row>
    <row r="197" s="2" customFormat="1" customHeight="1" spans="1:248">
      <c r="A197" s="20">
        <v>196</v>
      </c>
      <c r="B197" s="73" t="s">
        <v>478</v>
      </c>
      <c r="C197" s="6" t="s">
        <v>21</v>
      </c>
      <c r="D197" s="22" t="s">
        <v>479</v>
      </c>
      <c r="E197" s="23">
        <v>4808.4</v>
      </c>
      <c r="F197" s="29" t="s">
        <v>23</v>
      </c>
      <c r="G197" s="29" t="s">
        <v>24</v>
      </c>
      <c r="H197" s="25">
        <v>1923</v>
      </c>
      <c r="I197" s="23">
        <v>2322.54</v>
      </c>
      <c r="J197" s="24" t="s">
        <v>23</v>
      </c>
      <c r="K197" s="24" t="s">
        <v>24</v>
      </c>
      <c r="L197" s="26">
        <v>929</v>
      </c>
      <c r="M197" s="27">
        <v>2852</v>
      </c>
      <c r="N197" s="75" t="s">
        <v>23</v>
      </c>
      <c r="O197" s="37" t="s">
        <v>24</v>
      </c>
      <c r="P197" s="42" t="s">
        <v>411</v>
      </c>
      <c r="Q197" s="24" t="s">
        <v>274</v>
      </c>
      <c r="R197" s="78" t="s">
        <v>480</v>
      </c>
      <c r="S197" s="29" t="s">
        <v>32</v>
      </c>
      <c r="T197" s="29" t="s">
        <v>32</v>
      </c>
      <c r="U197" s="77"/>
      <c r="V197" s="77"/>
      <c r="W197" s="77"/>
      <c r="X197" s="77"/>
      <c r="Y197" s="77"/>
      <c r="Z197" s="77"/>
    </row>
    <row r="198" s="2" customFormat="1" customHeight="1" spans="1:248">
      <c r="A198" s="20">
        <v>197</v>
      </c>
      <c r="B198" s="70" t="s">
        <v>481</v>
      </c>
      <c r="C198" s="24" t="s">
        <v>40</v>
      </c>
      <c r="D198" s="22" t="s">
        <v>22</v>
      </c>
      <c r="E198" s="23">
        <v>4808.4</v>
      </c>
      <c r="F198" s="29" t="s">
        <v>23</v>
      </c>
      <c r="G198" s="29" t="s">
        <v>24</v>
      </c>
      <c r="H198" s="25">
        <v>1923</v>
      </c>
      <c r="I198" s="23">
        <v>2322.54</v>
      </c>
      <c r="J198" s="24" t="s">
        <v>23</v>
      </c>
      <c r="K198" s="24" t="s">
        <v>24</v>
      </c>
      <c r="L198" s="26">
        <v>929</v>
      </c>
      <c r="M198" s="27">
        <f t="shared" ref="M198:M205" si="6">SUM(H198,L198)</f>
        <v>2852</v>
      </c>
      <c r="N198" s="75" t="s">
        <v>23</v>
      </c>
      <c r="O198" s="37" t="s">
        <v>24</v>
      </c>
      <c r="P198" s="42" t="s">
        <v>411</v>
      </c>
      <c r="Q198" s="24" t="s">
        <v>331</v>
      </c>
      <c r="R198" s="78" t="s">
        <v>482</v>
      </c>
      <c r="S198" s="29" t="s">
        <v>316</v>
      </c>
      <c r="T198" s="29" t="s">
        <v>316</v>
      </c>
      <c r="U198" s="77"/>
      <c r="V198" s="77"/>
      <c r="W198" s="77"/>
      <c r="X198" s="77"/>
      <c r="Y198" s="77"/>
      <c r="Z198" s="77"/>
    </row>
    <row r="199" s="2" customFormat="1" customHeight="1" spans="1:248">
      <c r="A199" s="20">
        <v>198</v>
      </c>
      <c r="B199" s="73" t="s">
        <v>483</v>
      </c>
      <c r="C199" s="6" t="s">
        <v>21</v>
      </c>
      <c r="D199" s="22" t="s">
        <v>410</v>
      </c>
      <c r="E199" s="23">
        <v>4808.4</v>
      </c>
      <c r="F199" s="29" t="s">
        <v>23</v>
      </c>
      <c r="G199" s="29" t="s">
        <v>24</v>
      </c>
      <c r="H199" s="25">
        <v>1923</v>
      </c>
      <c r="I199" s="23">
        <v>2322.54</v>
      </c>
      <c r="J199" s="24" t="s">
        <v>23</v>
      </c>
      <c r="K199" s="24" t="s">
        <v>24</v>
      </c>
      <c r="L199" s="26">
        <v>929</v>
      </c>
      <c r="M199" s="27">
        <v>2852</v>
      </c>
      <c r="N199" s="75" t="s">
        <v>23</v>
      </c>
      <c r="O199" s="37" t="s">
        <v>24</v>
      </c>
      <c r="P199" s="42" t="s">
        <v>411</v>
      </c>
      <c r="Q199" s="24" t="s">
        <v>45</v>
      </c>
      <c r="R199" s="78" t="s">
        <v>484</v>
      </c>
      <c r="S199" s="29" t="s">
        <v>186</v>
      </c>
      <c r="T199" s="29" t="s">
        <v>186</v>
      </c>
      <c r="U199" s="77"/>
      <c r="V199" s="77"/>
      <c r="W199" s="77"/>
      <c r="X199" s="77"/>
      <c r="Y199" s="77"/>
      <c r="Z199" s="77"/>
    </row>
    <row r="200" s="2" customFormat="1" customHeight="1" spans="1:248">
      <c r="A200" s="20">
        <v>199</v>
      </c>
      <c r="B200" s="73" t="s">
        <v>485</v>
      </c>
      <c r="C200" s="6" t="s">
        <v>21</v>
      </c>
      <c r="D200" s="22" t="s">
        <v>110</v>
      </c>
      <c r="E200" s="23">
        <v>4808.4</v>
      </c>
      <c r="F200" s="29" t="s">
        <v>23</v>
      </c>
      <c r="G200" s="29" t="s">
        <v>24</v>
      </c>
      <c r="H200" s="25">
        <v>1923</v>
      </c>
      <c r="I200" s="23">
        <v>2322.54</v>
      </c>
      <c r="J200" s="24" t="s">
        <v>23</v>
      </c>
      <c r="K200" s="24" t="s">
        <v>24</v>
      </c>
      <c r="L200" s="26">
        <v>929</v>
      </c>
      <c r="M200" s="27">
        <f t="shared" si="6"/>
        <v>2852</v>
      </c>
      <c r="N200" s="75" t="s">
        <v>23</v>
      </c>
      <c r="O200" s="37" t="s">
        <v>24</v>
      </c>
      <c r="P200" s="42" t="s">
        <v>411</v>
      </c>
      <c r="Q200" s="24" t="s">
        <v>42</v>
      </c>
      <c r="R200" s="78" t="s">
        <v>486</v>
      </c>
      <c r="S200" s="29" t="s">
        <v>108</v>
      </c>
      <c r="T200" s="29" t="s">
        <v>108</v>
      </c>
      <c r="U200" s="5"/>
      <c r="V200" s="5"/>
      <c r="W200" s="5"/>
      <c r="X200" s="5"/>
      <c r="Y200" s="5"/>
      <c r="Z200" s="5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</row>
    <row r="201" s="2" customFormat="1" customHeight="1" spans="1:248">
      <c r="A201" s="20">
        <v>200</v>
      </c>
      <c r="B201" s="73" t="s">
        <v>487</v>
      </c>
      <c r="C201" s="6" t="s">
        <v>21</v>
      </c>
      <c r="D201" s="22" t="s">
        <v>54</v>
      </c>
      <c r="E201" s="23">
        <v>4808.4</v>
      </c>
      <c r="F201" s="29" t="s">
        <v>23</v>
      </c>
      <c r="G201" s="29" t="s">
        <v>24</v>
      </c>
      <c r="H201" s="25">
        <v>1923</v>
      </c>
      <c r="I201" s="23">
        <v>2322.54</v>
      </c>
      <c r="J201" s="24" t="s">
        <v>23</v>
      </c>
      <c r="K201" s="24" t="s">
        <v>24</v>
      </c>
      <c r="L201" s="26">
        <v>929</v>
      </c>
      <c r="M201" s="27">
        <v>2852</v>
      </c>
      <c r="N201" s="75" t="s">
        <v>23</v>
      </c>
      <c r="O201" s="37" t="s">
        <v>24</v>
      </c>
      <c r="P201" s="42" t="s">
        <v>411</v>
      </c>
      <c r="Q201" s="24" t="s">
        <v>256</v>
      </c>
      <c r="R201" s="30" t="s">
        <v>488</v>
      </c>
      <c r="S201" s="29" t="s">
        <v>207</v>
      </c>
      <c r="T201" s="29" t="s">
        <v>207</v>
      </c>
      <c r="U201" s="5"/>
      <c r="V201" s="5"/>
      <c r="W201" s="5"/>
      <c r="X201" s="5"/>
      <c r="Y201" s="5"/>
      <c r="Z201" s="5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</row>
    <row r="202" s="2" customFormat="1" customHeight="1" spans="1:248">
      <c r="A202" s="20">
        <v>201</v>
      </c>
      <c r="B202" s="74" t="s">
        <v>489</v>
      </c>
      <c r="C202" s="36" t="s">
        <v>40</v>
      </c>
      <c r="D202" s="22" t="s">
        <v>88</v>
      </c>
      <c r="E202" s="23">
        <v>8013.6</v>
      </c>
      <c r="F202" s="29" t="s">
        <v>23</v>
      </c>
      <c r="G202" s="29" t="s">
        <v>24</v>
      </c>
      <c r="H202" s="25">
        <v>3205</v>
      </c>
      <c r="I202" s="23">
        <v>2322.54</v>
      </c>
      <c r="J202" s="24" t="s">
        <v>23</v>
      </c>
      <c r="K202" s="24" t="s">
        <v>24</v>
      </c>
      <c r="L202" s="26">
        <v>929</v>
      </c>
      <c r="M202" s="27">
        <v>4134</v>
      </c>
      <c r="N202" s="75" t="s">
        <v>23</v>
      </c>
      <c r="O202" s="37" t="s">
        <v>24</v>
      </c>
      <c r="P202" s="42" t="s">
        <v>411</v>
      </c>
      <c r="Q202" s="37" t="s">
        <v>243</v>
      </c>
      <c r="R202" s="39" t="s">
        <v>490</v>
      </c>
      <c r="S202" s="29" t="s">
        <v>86</v>
      </c>
      <c r="T202" s="29" t="s">
        <v>86</v>
      </c>
      <c r="U202" s="5"/>
      <c r="V202" s="5"/>
      <c r="W202" s="5"/>
      <c r="X202" s="5"/>
      <c r="Y202" s="5"/>
      <c r="Z202" s="5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</row>
    <row r="203" s="2" customFormat="1" customHeight="1" spans="1:248">
      <c r="A203" s="20">
        <v>202</v>
      </c>
      <c r="B203" s="70" t="s">
        <v>491</v>
      </c>
      <c r="C203" s="24" t="s">
        <v>40</v>
      </c>
      <c r="D203" s="22" t="s">
        <v>110</v>
      </c>
      <c r="E203" s="23">
        <v>8013.6</v>
      </c>
      <c r="F203" s="29" t="s">
        <v>23</v>
      </c>
      <c r="G203" s="29" t="s">
        <v>24</v>
      </c>
      <c r="H203" s="25">
        <v>3205</v>
      </c>
      <c r="I203" s="23">
        <v>2322.54</v>
      </c>
      <c r="J203" s="24" t="s">
        <v>23</v>
      </c>
      <c r="K203" s="24" t="s">
        <v>24</v>
      </c>
      <c r="L203" s="26">
        <v>929</v>
      </c>
      <c r="M203" s="27">
        <f t="shared" si="6"/>
        <v>4134</v>
      </c>
      <c r="N203" s="71" t="s">
        <v>23</v>
      </c>
      <c r="O203" s="24" t="s">
        <v>24</v>
      </c>
      <c r="P203" s="42" t="s">
        <v>411</v>
      </c>
      <c r="Q203" s="24" t="s">
        <v>492</v>
      </c>
      <c r="R203" s="30"/>
      <c r="S203" s="29" t="s">
        <v>469</v>
      </c>
      <c r="T203" s="29" t="s">
        <v>469</v>
      </c>
      <c r="U203" s="77"/>
      <c r="V203" s="77"/>
      <c r="W203" s="77"/>
      <c r="X203" s="77"/>
      <c r="Y203" s="77"/>
      <c r="Z203" s="77"/>
    </row>
    <row r="204" s="2" customFormat="1" customHeight="1" spans="1:248">
      <c r="A204" s="20">
        <v>203</v>
      </c>
      <c r="B204" s="70" t="s">
        <v>493</v>
      </c>
      <c r="C204" s="24" t="s">
        <v>40</v>
      </c>
      <c r="D204" s="22" t="s">
        <v>494</v>
      </c>
      <c r="E204" s="23">
        <v>8013.6</v>
      </c>
      <c r="F204" s="29" t="s">
        <v>23</v>
      </c>
      <c r="G204" s="29" t="s">
        <v>24</v>
      </c>
      <c r="H204" s="25">
        <v>3205</v>
      </c>
      <c r="I204" s="23">
        <v>0</v>
      </c>
      <c r="J204" s="29" t="s">
        <v>23</v>
      </c>
      <c r="K204" s="29" t="s">
        <v>24</v>
      </c>
      <c r="L204" s="26">
        <v>0</v>
      </c>
      <c r="M204" s="27">
        <f t="shared" si="6"/>
        <v>3205</v>
      </c>
      <c r="N204" s="71" t="s">
        <v>23</v>
      </c>
      <c r="O204" s="24" t="s">
        <v>24</v>
      </c>
      <c r="P204" s="42" t="s">
        <v>411</v>
      </c>
      <c r="Q204" s="24" t="s">
        <v>495</v>
      </c>
      <c r="R204" s="30"/>
      <c r="S204" s="29" t="s">
        <v>262</v>
      </c>
      <c r="T204" s="29" t="s">
        <v>262</v>
      </c>
      <c r="U204" s="77"/>
      <c r="V204" s="77"/>
      <c r="W204" s="77"/>
      <c r="X204" s="77"/>
      <c r="Y204" s="77"/>
      <c r="Z204" s="77"/>
    </row>
    <row r="205" s="2" customFormat="1" customHeight="1" spans="1:248">
      <c r="A205" s="20">
        <v>204</v>
      </c>
      <c r="B205" s="70" t="s">
        <v>496</v>
      </c>
      <c r="C205" s="24" t="s">
        <v>40</v>
      </c>
      <c r="D205" s="22" t="s">
        <v>30</v>
      </c>
      <c r="E205" s="23">
        <v>8013.6</v>
      </c>
      <c r="F205" s="29" t="s">
        <v>23</v>
      </c>
      <c r="G205" s="29" t="s">
        <v>24</v>
      </c>
      <c r="H205" s="25">
        <v>3205</v>
      </c>
      <c r="I205" s="23">
        <v>2322.54</v>
      </c>
      <c r="J205" s="24" t="s">
        <v>23</v>
      </c>
      <c r="K205" s="24" t="s">
        <v>24</v>
      </c>
      <c r="L205" s="26">
        <v>929</v>
      </c>
      <c r="M205" s="27">
        <f t="shared" si="6"/>
        <v>4134</v>
      </c>
      <c r="N205" s="71" t="s">
        <v>23</v>
      </c>
      <c r="O205" s="24" t="s">
        <v>24</v>
      </c>
      <c r="P205" s="42" t="s">
        <v>411</v>
      </c>
      <c r="Q205" s="24" t="s">
        <v>497</v>
      </c>
      <c r="R205" s="30"/>
      <c r="S205" s="29" t="s">
        <v>498</v>
      </c>
      <c r="T205" s="29" t="s">
        <v>498</v>
      </c>
      <c r="U205" s="77"/>
      <c r="V205" s="77"/>
      <c r="W205" s="77"/>
      <c r="X205" s="77"/>
      <c r="Y205" s="77"/>
      <c r="Z205" s="77"/>
    </row>
    <row r="206" s="2" customFormat="1" customHeight="1" spans="1:248">
      <c r="A206" s="20">
        <v>205</v>
      </c>
      <c r="B206" s="70" t="s">
        <v>499</v>
      </c>
      <c r="C206" s="24" t="s">
        <v>40</v>
      </c>
      <c r="D206" s="22" t="s">
        <v>500</v>
      </c>
      <c r="E206" s="23">
        <v>8013.6</v>
      </c>
      <c r="F206" s="29" t="s">
        <v>23</v>
      </c>
      <c r="G206" s="29" t="s">
        <v>24</v>
      </c>
      <c r="H206" s="25">
        <v>3205</v>
      </c>
      <c r="I206" s="23">
        <v>2322.54</v>
      </c>
      <c r="J206" s="24" t="s">
        <v>23</v>
      </c>
      <c r="K206" s="24" t="s">
        <v>24</v>
      </c>
      <c r="L206" s="26">
        <v>929</v>
      </c>
      <c r="M206" s="27">
        <v>4134</v>
      </c>
      <c r="N206" s="71" t="s">
        <v>23</v>
      </c>
      <c r="O206" s="24" t="s">
        <v>24</v>
      </c>
      <c r="P206" s="42" t="s">
        <v>411</v>
      </c>
      <c r="Q206" s="24" t="s">
        <v>501</v>
      </c>
      <c r="R206" s="30"/>
      <c r="S206" s="29" t="s">
        <v>211</v>
      </c>
      <c r="T206" s="29" t="s">
        <v>211</v>
      </c>
      <c r="U206" s="77"/>
      <c r="V206" s="77"/>
      <c r="W206" s="77"/>
      <c r="X206" s="77"/>
      <c r="Y206" s="77"/>
      <c r="Z206" s="77"/>
    </row>
    <row r="207" s="2" customFormat="1" customHeight="1" spans="1:248">
      <c r="A207" s="20">
        <v>206</v>
      </c>
      <c r="B207" s="70" t="s">
        <v>502</v>
      </c>
      <c r="C207" s="24" t="s">
        <v>21</v>
      </c>
      <c r="D207" s="22" t="s">
        <v>503</v>
      </c>
      <c r="E207" s="23">
        <v>1306.85</v>
      </c>
      <c r="F207" s="29" t="s">
        <v>23</v>
      </c>
      <c r="G207" s="29" t="s">
        <v>23</v>
      </c>
      <c r="H207" s="25">
        <v>522</v>
      </c>
      <c r="I207" s="23">
        <v>387.09</v>
      </c>
      <c r="J207" s="24" t="s">
        <v>23</v>
      </c>
      <c r="K207" s="24" t="s">
        <v>23</v>
      </c>
      <c r="L207" s="26">
        <v>154</v>
      </c>
      <c r="M207" s="27">
        <f t="shared" ref="M207:M211" si="7">SUM(H207,L207)</f>
        <v>676</v>
      </c>
      <c r="N207" s="71" t="s">
        <v>23</v>
      </c>
      <c r="O207" s="24" t="s">
        <v>23</v>
      </c>
      <c r="P207" s="42" t="s">
        <v>411</v>
      </c>
      <c r="Q207" s="24" t="s">
        <v>504</v>
      </c>
      <c r="R207" s="30"/>
      <c r="S207" s="29" t="s">
        <v>505</v>
      </c>
      <c r="T207" s="29" t="s">
        <v>505</v>
      </c>
      <c r="U207" s="77"/>
      <c r="V207" s="77"/>
      <c r="W207" s="77"/>
      <c r="X207" s="77"/>
      <c r="Y207" s="77"/>
      <c r="Z207" s="77"/>
    </row>
    <row r="208" s="2" customFormat="1" customHeight="1" spans="1:248">
      <c r="A208" s="20">
        <v>207</v>
      </c>
      <c r="B208" s="73" t="s">
        <v>506</v>
      </c>
      <c r="C208" s="6" t="s">
        <v>40</v>
      </c>
      <c r="D208" s="22" t="s">
        <v>276</v>
      </c>
      <c r="E208" s="23">
        <v>8013.6</v>
      </c>
      <c r="F208" s="29" t="s">
        <v>23</v>
      </c>
      <c r="G208" s="29" t="s">
        <v>24</v>
      </c>
      <c r="H208" s="25">
        <v>3205</v>
      </c>
      <c r="I208" s="23">
        <v>2322.54</v>
      </c>
      <c r="J208" s="24" t="s">
        <v>23</v>
      </c>
      <c r="K208" s="24" t="s">
        <v>24</v>
      </c>
      <c r="L208" s="26">
        <v>929</v>
      </c>
      <c r="M208" s="27">
        <v>4134</v>
      </c>
      <c r="N208" s="71" t="s">
        <v>23</v>
      </c>
      <c r="O208" s="24" t="s">
        <v>24</v>
      </c>
      <c r="P208" s="42" t="s">
        <v>411</v>
      </c>
      <c r="Q208" s="24" t="s">
        <v>431</v>
      </c>
      <c r="R208" s="30"/>
      <c r="S208" s="29" t="s">
        <v>142</v>
      </c>
      <c r="T208" s="29" t="s">
        <v>142</v>
      </c>
      <c r="U208" s="77"/>
      <c r="V208" s="77"/>
      <c r="W208" s="77"/>
      <c r="X208" s="77"/>
      <c r="Y208" s="77"/>
      <c r="Z208" s="77"/>
    </row>
    <row r="209" s="2" customFormat="1" customHeight="1" spans="1:248">
      <c r="A209" s="20">
        <v>208</v>
      </c>
      <c r="B209" s="70" t="s">
        <v>507</v>
      </c>
      <c r="C209" s="24" t="s">
        <v>40</v>
      </c>
      <c r="D209" s="22" t="s">
        <v>68</v>
      </c>
      <c r="E209" s="23">
        <v>1306.85</v>
      </c>
      <c r="F209" s="29" t="s">
        <v>23</v>
      </c>
      <c r="G209" s="29" t="s">
        <v>23</v>
      </c>
      <c r="H209" s="25">
        <v>522</v>
      </c>
      <c r="I209" s="23">
        <v>387.09</v>
      </c>
      <c r="J209" s="24" t="s">
        <v>23</v>
      </c>
      <c r="K209" s="24" t="s">
        <v>23</v>
      </c>
      <c r="L209" s="26">
        <v>154</v>
      </c>
      <c r="M209" s="27">
        <v>676</v>
      </c>
      <c r="N209" s="71" t="s">
        <v>23</v>
      </c>
      <c r="O209" s="24" t="s">
        <v>23</v>
      </c>
      <c r="P209" s="42" t="s">
        <v>411</v>
      </c>
      <c r="Q209" s="24" t="s">
        <v>31</v>
      </c>
      <c r="R209" s="30"/>
      <c r="S209" s="29" t="s">
        <v>156</v>
      </c>
      <c r="T209" s="29" t="s">
        <v>156</v>
      </c>
      <c r="U209" s="77"/>
      <c r="V209" s="77"/>
      <c r="W209" s="77"/>
      <c r="X209" s="77"/>
      <c r="Y209" s="77"/>
      <c r="Z209" s="77"/>
    </row>
    <row r="210" s="2" customFormat="1" customHeight="1" spans="1:248">
      <c r="A210" s="20">
        <v>209</v>
      </c>
      <c r="B210" s="70" t="s">
        <v>508</v>
      </c>
      <c r="C210" s="24" t="s">
        <v>21</v>
      </c>
      <c r="D210" s="22" t="s">
        <v>347</v>
      </c>
      <c r="E210" s="23">
        <v>4808.4</v>
      </c>
      <c r="F210" s="29" t="s">
        <v>23</v>
      </c>
      <c r="G210" s="29" t="s">
        <v>24</v>
      </c>
      <c r="H210" s="25">
        <v>1923</v>
      </c>
      <c r="I210" s="23">
        <v>2322.54</v>
      </c>
      <c r="J210" s="24" t="s">
        <v>23</v>
      </c>
      <c r="K210" s="24" t="s">
        <v>24</v>
      </c>
      <c r="L210" s="26">
        <v>929</v>
      </c>
      <c r="M210" s="27">
        <f t="shared" si="7"/>
        <v>2852</v>
      </c>
      <c r="N210" s="71" t="s">
        <v>23</v>
      </c>
      <c r="O210" s="24" t="s">
        <v>24</v>
      </c>
      <c r="P210" s="42" t="s">
        <v>411</v>
      </c>
      <c r="Q210" s="24" t="s">
        <v>509</v>
      </c>
      <c r="R210" s="30"/>
      <c r="S210" s="29" t="s">
        <v>233</v>
      </c>
      <c r="T210" s="29" t="s">
        <v>234</v>
      </c>
      <c r="U210" s="77"/>
      <c r="V210" s="77"/>
      <c r="W210" s="77"/>
      <c r="X210" s="77"/>
      <c r="Y210" s="77"/>
      <c r="Z210" s="77"/>
    </row>
    <row r="211" s="2" customFormat="1" customHeight="1" spans="1:248">
      <c r="A211" s="20">
        <v>210</v>
      </c>
      <c r="B211" s="73" t="s">
        <v>510</v>
      </c>
      <c r="C211" s="6" t="s">
        <v>40</v>
      </c>
      <c r="D211" s="22" t="s">
        <v>347</v>
      </c>
      <c r="E211" s="23">
        <v>3920.55</v>
      </c>
      <c r="F211" s="29" t="s">
        <v>23</v>
      </c>
      <c r="G211" s="29" t="s">
        <v>229</v>
      </c>
      <c r="H211" s="25">
        <v>1568</v>
      </c>
      <c r="I211" s="23">
        <v>0</v>
      </c>
      <c r="J211" s="29" t="s">
        <v>23</v>
      </c>
      <c r="K211" s="29" t="s">
        <v>229</v>
      </c>
      <c r="L211" s="26">
        <v>0</v>
      </c>
      <c r="M211" s="27">
        <f t="shared" si="7"/>
        <v>1568</v>
      </c>
      <c r="N211" s="71" t="s">
        <v>23</v>
      </c>
      <c r="O211" s="24" t="s">
        <v>229</v>
      </c>
      <c r="P211" s="42" t="s">
        <v>411</v>
      </c>
      <c r="Q211" s="24" t="s">
        <v>509</v>
      </c>
      <c r="R211" s="30"/>
      <c r="S211" s="29" t="s">
        <v>230</v>
      </c>
      <c r="T211" s="29" t="s">
        <v>180</v>
      </c>
      <c r="U211" s="77"/>
      <c r="V211" s="77"/>
      <c r="W211" s="77"/>
      <c r="X211" s="77"/>
      <c r="Y211" s="77"/>
      <c r="Z211" s="77"/>
    </row>
    <row r="212" s="2" customFormat="1" customHeight="1" spans="1:248">
      <c r="A212" s="20">
        <v>211</v>
      </c>
      <c r="B212" s="73" t="s">
        <v>511</v>
      </c>
      <c r="C212" s="6" t="s">
        <v>40</v>
      </c>
      <c r="D212" s="22" t="s">
        <v>41</v>
      </c>
      <c r="E212" s="23">
        <v>4808.4</v>
      </c>
      <c r="F212" s="29" t="s">
        <v>23</v>
      </c>
      <c r="G212" s="29" t="s">
        <v>24</v>
      </c>
      <c r="H212" s="25">
        <v>1923</v>
      </c>
      <c r="I212" s="23">
        <v>2322.54</v>
      </c>
      <c r="J212" s="24" t="s">
        <v>23</v>
      </c>
      <c r="K212" s="24" t="s">
        <v>24</v>
      </c>
      <c r="L212" s="26">
        <v>929</v>
      </c>
      <c r="M212" s="27">
        <v>2852</v>
      </c>
      <c r="N212" s="71" t="s">
        <v>23</v>
      </c>
      <c r="O212" s="24" t="s">
        <v>24</v>
      </c>
      <c r="P212" s="42" t="s">
        <v>411</v>
      </c>
      <c r="Q212" s="24" t="s">
        <v>436</v>
      </c>
      <c r="R212" s="30"/>
      <c r="S212" s="29" t="s">
        <v>153</v>
      </c>
      <c r="T212" s="29" t="s">
        <v>153</v>
      </c>
      <c r="U212" s="77"/>
      <c r="V212" s="77"/>
      <c r="W212" s="77"/>
      <c r="X212" s="77"/>
      <c r="Y212" s="77"/>
      <c r="Z212" s="77"/>
    </row>
    <row r="213" s="2" customFormat="1" customHeight="1" spans="1:248">
      <c r="A213" s="20">
        <v>212</v>
      </c>
      <c r="B213" s="73" t="s">
        <v>512</v>
      </c>
      <c r="C213" s="6" t="s">
        <v>40</v>
      </c>
      <c r="D213" s="22" t="s">
        <v>347</v>
      </c>
      <c r="E213" s="23">
        <v>4808.4</v>
      </c>
      <c r="F213" s="29" t="s">
        <v>23</v>
      </c>
      <c r="G213" s="29" t="s">
        <v>24</v>
      </c>
      <c r="H213" s="25">
        <v>1923</v>
      </c>
      <c r="I213" s="23">
        <v>2322.54</v>
      </c>
      <c r="J213" s="24" t="s">
        <v>23</v>
      </c>
      <c r="K213" s="24" t="s">
        <v>24</v>
      </c>
      <c r="L213" s="26">
        <v>929</v>
      </c>
      <c r="M213" s="27">
        <v>2852</v>
      </c>
      <c r="N213" s="71" t="s">
        <v>23</v>
      </c>
      <c r="O213" s="24" t="s">
        <v>24</v>
      </c>
      <c r="P213" s="42" t="s">
        <v>411</v>
      </c>
      <c r="Q213" s="24" t="s">
        <v>31</v>
      </c>
      <c r="R213" s="30"/>
      <c r="S213" s="29" t="s">
        <v>28</v>
      </c>
      <c r="T213" s="29" t="s">
        <v>28</v>
      </c>
      <c r="U213" s="77"/>
      <c r="V213" s="77"/>
      <c r="W213" s="77"/>
      <c r="X213" s="77"/>
      <c r="Y213" s="77"/>
      <c r="Z213" s="77"/>
    </row>
    <row r="214" s="2" customFormat="1" customHeight="1" spans="1:248">
      <c r="A214" s="20">
        <v>213</v>
      </c>
      <c r="B214" s="70" t="s">
        <v>513</v>
      </c>
      <c r="C214" s="24" t="s">
        <v>40</v>
      </c>
      <c r="D214" s="22" t="s">
        <v>205</v>
      </c>
      <c r="E214" s="23">
        <v>7453.32</v>
      </c>
      <c r="F214" s="29" t="s">
        <v>23</v>
      </c>
      <c r="G214" s="29" t="s">
        <v>24</v>
      </c>
      <c r="H214" s="25">
        <v>2981</v>
      </c>
      <c r="I214" s="23">
        <v>2322.54</v>
      </c>
      <c r="J214" s="24" t="s">
        <v>23</v>
      </c>
      <c r="K214" s="24" t="s">
        <v>24</v>
      </c>
      <c r="L214" s="26">
        <v>929</v>
      </c>
      <c r="M214" s="27">
        <f t="shared" ref="M214:M261" si="8">SUM(H214,L214)</f>
        <v>3910</v>
      </c>
      <c r="N214" s="71" t="s">
        <v>23</v>
      </c>
      <c r="O214" s="24" t="s">
        <v>24</v>
      </c>
      <c r="P214" s="42" t="s">
        <v>411</v>
      </c>
      <c r="Q214" s="24" t="s">
        <v>440</v>
      </c>
      <c r="R214" s="30"/>
      <c r="S214" s="29" t="s">
        <v>514</v>
      </c>
      <c r="T214" s="29" t="s">
        <v>514</v>
      </c>
      <c r="U214" s="77"/>
      <c r="V214" s="77"/>
      <c r="W214" s="77"/>
      <c r="X214" s="77"/>
      <c r="Y214" s="77"/>
      <c r="Z214" s="77"/>
    </row>
    <row r="215" s="2" customFormat="1" customHeight="1" spans="1:248">
      <c r="A215" s="20">
        <v>214</v>
      </c>
      <c r="B215" s="73" t="s">
        <v>515</v>
      </c>
      <c r="C215" s="6" t="s">
        <v>21</v>
      </c>
      <c r="D215" s="22" t="s">
        <v>93</v>
      </c>
      <c r="E215" s="23">
        <v>4808.4</v>
      </c>
      <c r="F215" s="29" t="s">
        <v>23</v>
      </c>
      <c r="G215" s="29" t="s">
        <v>24</v>
      </c>
      <c r="H215" s="25">
        <v>1923</v>
      </c>
      <c r="I215" s="23">
        <v>2322.54</v>
      </c>
      <c r="J215" s="24" t="s">
        <v>23</v>
      </c>
      <c r="K215" s="24" t="s">
        <v>24</v>
      </c>
      <c r="L215" s="26">
        <v>929</v>
      </c>
      <c r="M215" s="27">
        <v>2852</v>
      </c>
      <c r="N215" s="71" t="s">
        <v>23</v>
      </c>
      <c r="O215" s="24" t="s">
        <v>24</v>
      </c>
      <c r="P215" s="42" t="s">
        <v>411</v>
      </c>
      <c r="Q215" s="24" t="s">
        <v>440</v>
      </c>
      <c r="R215" s="30"/>
      <c r="S215" s="29" t="s">
        <v>290</v>
      </c>
      <c r="T215" s="29" t="s">
        <v>290</v>
      </c>
      <c r="U215" s="77"/>
      <c r="V215" s="77"/>
      <c r="W215" s="77"/>
      <c r="X215" s="77"/>
      <c r="Y215" s="77"/>
      <c r="Z215" s="77"/>
    </row>
    <row r="216" s="2" customFormat="1" customHeight="1" spans="1:248">
      <c r="A216" s="20">
        <v>215</v>
      </c>
      <c r="B216" s="73" t="s">
        <v>516</v>
      </c>
      <c r="C216" s="6" t="s">
        <v>40</v>
      </c>
      <c r="D216" s="22" t="s">
        <v>517</v>
      </c>
      <c r="E216" s="23">
        <v>7841.1</v>
      </c>
      <c r="F216" s="29" t="s">
        <v>23</v>
      </c>
      <c r="G216" s="29" t="s">
        <v>24</v>
      </c>
      <c r="H216" s="25">
        <v>3136</v>
      </c>
      <c r="I216" s="23">
        <v>2322.54</v>
      </c>
      <c r="J216" s="24" t="s">
        <v>23</v>
      </c>
      <c r="K216" s="24" t="s">
        <v>24</v>
      </c>
      <c r="L216" s="26">
        <v>929</v>
      </c>
      <c r="M216" s="27">
        <f t="shared" si="8"/>
        <v>4065</v>
      </c>
      <c r="N216" s="71" t="s">
        <v>23</v>
      </c>
      <c r="O216" s="24" t="s">
        <v>24</v>
      </c>
      <c r="P216" s="42" t="s">
        <v>411</v>
      </c>
      <c r="Q216" s="24" t="s">
        <v>458</v>
      </c>
      <c r="R216" s="30"/>
      <c r="S216" s="29" t="s">
        <v>191</v>
      </c>
      <c r="T216" s="29" t="s">
        <v>191</v>
      </c>
      <c r="U216" s="77"/>
      <c r="V216" s="77"/>
      <c r="W216" s="77"/>
      <c r="X216" s="77"/>
      <c r="Y216" s="77"/>
      <c r="Z216" s="77"/>
    </row>
    <row r="217" s="2" customFormat="1" customHeight="1" spans="1:248">
      <c r="A217" s="20">
        <v>216</v>
      </c>
      <c r="B217" s="73" t="s">
        <v>518</v>
      </c>
      <c r="C217" s="6" t="s">
        <v>40</v>
      </c>
      <c r="D217" s="22" t="s">
        <v>410</v>
      </c>
      <c r="E217" s="23">
        <v>8013.6</v>
      </c>
      <c r="F217" s="29" t="s">
        <v>23</v>
      </c>
      <c r="G217" s="29" t="s">
        <v>24</v>
      </c>
      <c r="H217" s="25">
        <v>3205</v>
      </c>
      <c r="I217" s="23">
        <v>2322.54</v>
      </c>
      <c r="J217" s="24" t="s">
        <v>23</v>
      </c>
      <c r="K217" s="24" t="s">
        <v>24</v>
      </c>
      <c r="L217" s="26">
        <v>929</v>
      </c>
      <c r="M217" s="27">
        <v>4134</v>
      </c>
      <c r="N217" s="71" t="s">
        <v>23</v>
      </c>
      <c r="O217" s="24" t="s">
        <v>24</v>
      </c>
      <c r="P217" s="42" t="s">
        <v>411</v>
      </c>
      <c r="Q217" s="24" t="s">
        <v>519</v>
      </c>
      <c r="R217" s="30"/>
      <c r="S217" s="29" t="s">
        <v>520</v>
      </c>
      <c r="T217" s="29" t="s">
        <v>520</v>
      </c>
      <c r="U217" s="77"/>
      <c r="V217" s="77"/>
      <c r="W217" s="77"/>
      <c r="X217" s="77"/>
      <c r="Y217" s="77"/>
      <c r="Z217" s="77"/>
    </row>
    <row r="218" s="2" customFormat="1" customHeight="1" spans="1:248">
      <c r="A218" s="20">
        <v>217</v>
      </c>
      <c r="B218" s="74" t="s">
        <v>521</v>
      </c>
      <c r="C218" s="36" t="s">
        <v>40</v>
      </c>
      <c r="D218" s="22" t="s">
        <v>88</v>
      </c>
      <c r="E218" s="23">
        <v>0</v>
      </c>
      <c r="F218" s="29" t="s">
        <v>23</v>
      </c>
      <c r="G218" s="29" t="s">
        <v>24</v>
      </c>
      <c r="H218" s="25">
        <v>0</v>
      </c>
      <c r="I218" s="23">
        <v>2322.54</v>
      </c>
      <c r="J218" s="24" t="s">
        <v>23</v>
      </c>
      <c r="K218" s="24" t="s">
        <v>24</v>
      </c>
      <c r="L218" s="26">
        <v>929</v>
      </c>
      <c r="M218" s="27">
        <f t="shared" si="8"/>
        <v>929</v>
      </c>
      <c r="N218" s="75" t="s">
        <v>23</v>
      </c>
      <c r="O218" s="37" t="s">
        <v>24</v>
      </c>
      <c r="P218" s="42" t="s">
        <v>411</v>
      </c>
      <c r="Q218" s="24" t="s">
        <v>522</v>
      </c>
      <c r="R218" s="39"/>
      <c r="S218" s="29" t="s">
        <v>523</v>
      </c>
      <c r="T218" s="29">
        <v>2023.09</v>
      </c>
      <c r="U218" s="77"/>
      <c r="V218" s="77"/>
      <c r="W218" s="77"/>
      <c r="X218" s="77"/>
      <c r="Y218" s="77"/>
      <c r="Z218" s="77"/>
    </row>
    <row r="219" s="2" customFormat="1" customHeight="1" spans="1:248">
      <c r="A219" s="20">
        <v>218</v>
      </c>
      <c r="B219" s="74" t="s">
        <v>524</v>
      </c>
      <c r="C219" s="36" t="s">
        <v>40</v>
      </c>
      <c r="D219" s="22" t="s">
        <v>68</v>
      </c>
      <c r="E219" s="23">
        <v>8013.6</v>
      </c>
      <c r="F219" s="29" t="s">
        <v>23</v>
      </c>
      <c r="G219" s="29" t="s">
        <v>24</v>
      </c>
      <c r="H219" s="25">
        <v>3205</v>
      </c>
      <c r="I219" s="23">
        <v>2322.54</v>
      </c>
      <c r="J219" s="24" t="s">
        <v>23</v>
      </c>
      <c r="K219" s="24" t="s">
        <v>24</v>
      </c>
      <c r="L219" s="26">
        <v>929</v>
      </c>
      <c r="M219" s="27">
        <f t="shared" si="8"/>
        <v>4134</v>
      </c>
      <c r="N219" s="71" t="s">
        <v>23</v>
      </c>
      <c r="O219" s="24" t="s">
        <v>24</v>
      </c>
      <c r="P219" s="42" t="s">
        <v>411</v>
      </c>
      <c r="Q219" s="6" t="s">
        <v>525</v>
      </c>
      <c r="R219" s="30"/>
      <c r="S219" s="29" t="s">
        <v>526</v>
      </c>
      <c r="T219" s="29" t="s">
        <v>526</v>
      </c>
      <c r="U219" s="77"/>
      <c r="V219" s="77"/>
      <c r="W219" s="77"/>
      <c r="X219" s="77"/>
      <c r="Y219" s="77"/>
      <c r="Z219" s="77"/>
    </row>
    <row r="220" s="2" customFormat="1" customHeight="1" spans="1:248">
      <c r="A220" s="20">
        <v>219</v>
      </c>
      <c r="B220" s="74" t="s">
        <v>527</v>
      </c>
      <c r="C220" s="36" t="s">
        <v>21</v>
      </c>
      <c r="D220" s="22" t="s">
        <v>228</v>
      </c>
      <c r="E220" s="23">
        <v>5227.4</v>
      </c>
      <c r="F220" s="29" t="s">
        <v>23</v>
      </c>
      <c r="G220" s="29" t="s">
        <v>300</v>
      </c>
      <c r="H220" s="25">
        <v>2090</v>
      </c>
      <c r="I220" s="23">
        <v>1548.36</v>
      </c>
      <c r="J220" s="24" t="s">
        <v>23</v>
      </c>
      <c r="K220" s="24" t="s">
        <v>300</v>
      </c>
      <c r="L220" s="26">
        <v>619</v>
      </c>
      <c r="M220" s="27">
        <f t="shared" si="8"/>
        <v>2709</v>
      </c>
      <c r="N220" s="75" t="s">
        <v>23</v>
      </c>
      <c r="O220" s="37" t="s">
        <v>300</v>
      </c>
      <c r="P220" s="42" t="s">
        <v>411</v>
      </c>
      <c r="Q220" s="6" t="s">
        <v>528</v>
      </c>
      <c r="R220" s="30"/>
      <c r="S220" s="29" t="s">
        <v>529</v>
      </c>
      <c r="T220" s="29">
        <v>2023.04</v>
      </c>
      <c r="U220" s="77"/>
      <c r="V220" s="77"/>
      <c r="W220" s="77"/>
      <c r="X220" s="77"/>
      <c r="Y220" s="77"/>
      <c r="Z220" s="77"/>
    </row>
    <row r="221" s="2" customFormat="1" customHeight="1" spans="1:248">
      <c r="A221" s="20">
        <v>220</v>
      </c>
      <c r="B221" s="74" t="s">
        <v>530</v>
      </c>
      <c r="C221" s="36" t="s">
        <v>40</v>
      </c>
      <c r="D221" s="22" t="s">
        <v>30</v>
      </c>
      <c r="E221" s="23">
        <v>1306.85</v>
      </c>
      <c r="F221" s="29" t="s">
        <v>23</v>
      </c>
      <c r="G221" s="29" t="s">
        <v>23</v>
      </c>
      <c r="H221" s="25">
        <v>522</v>
      </c>
      <c r="I221" s="23">
        <v>387.09</v>
      </c>
      <c r="J221" s="24" t="s">
        <v>23</v>
      </c>
      <c r="K221" s="24" t="s">
        <v>23</v>
      </c>
      <c r="L221" s="26">
        <v>154</v>
      </c>
      <c r="M221" s="27">
        <f t="shared" si="8"/>
        <v>676</v>
      </c>
      <c r="N221" s="71" t="s">
        <v>23</v>
      </c>
      <c r="O221" s="24" t="s">
        <v>23</v>
      </c>
      <c r="P221" s="42" t="s">
        <v>411</v>
      </c>
      <c r="Q221" s="6" t="s">
        <v>531</v>
      </c>
      <c r="R221" s="30"/>
      <c r="S221" s="29" t="s">
        <v>532</v>
      </c>
      <c r="T221" s="29" t="s">
        <v>532</v>
      </c>
      <c r="U221" s="77"/>
      <c r="V221" s="77"/>
      <c r="W221" s="77"/>
      <c r="X221" s="77"/>
      <c r="Y221" s="77"/>
      <c r="Z221" s="77"/>
    </row>
    <row r="222" s="2" customFormat="1" customHeight="1" spans="1:248">
      <c r="A222" s="20">
        <v>221</v>
      </c>
      <c r="B222" s="74" t="s">
        <v>533</v>
      </c>
      <c r="C222" s="36" t="s">
        <v>40</v>
      </c>
      <c r="D222" s="22" t="s">
        <v>236</v>
      </c>
      <c r="E222" s="23">
        <v>8013.6</v>
      </c>
      <c r="F222" s="29" t="s">
        <v>23</v>
      </c>
      <c r="G222" s="29" t="s">
        <v>24</v>
      </c>
      <c r="H222" s="25">
        <v>3205</v>
      </c>
      <c r="I222" s="23">
        <v>2322.54</v>
      </c>
      <c r="J222" s="24" t="s">
        <v>23</v>
      </c>
      <c r="K222" s="24" t="s">
        <v>24</v>
      </c>
      <c r="L222" s="26">
        <v>929</v>
      </c>
      <c r="M222" s="27">
        <f t="shared" si="8"/>
        <v>4134</v>
      </c>
      <c r="N222" s="71" t="s">
        <v>23</v>
      </c>
      <c r="O222" s="24" t="s">
        <v>24</v>
      </c>
      <c r="P222" s="42" t="s">
        <v>411</v>
      </c>
      <c r="Q222" s="6" t="s">
        <v>534</v>
      </c>
      <c r="R222" s="30"/>
      <c r="S222" s="29" t="s">
        <v>66</v>
      </c>
      <c r="T222" s="29" t="s">
        <v>66</v>
      </c>
      <c r="U222" s="77"/>
      <c r="V222" s="77"/>
      <c r="W222" s="77"/>
      <c r="X222" s="77"/>
      <c r="Y222" s="77"/>
      <c r="Z222" s="77"/>
    </row>
    <row r="223" s="2" customFormat="1" customHeight="1" spans="1:248">
      <c r="A223" s="20">
        <v>222</v>
      </c>
      <c r="B223" s="74" t="s">
        <v>535</v>
      </c>
      <c r="C223" s="36" t="s">
        <v>21</v>
      </c>
      <c r="D223" s="22" t="s">
        <v>236</v>
      </c>
      <c r="E223" s="23">
        <v>8013.6</v>
      </c>
      <c r="F223" s="29" t="s">
        <v>23</v>
      </c>
      <c r="G223" s="29" t="s">
        <v>24</v>
      </c>
      <c r="H223" s="25">
        <v>3205</v>
      </c>
      <c r="I223" s="23">
        <v>2322.54</v>
      </c>
      <c r="J223" s="24" t="s">
        <v>23</v>
      </c>
      <c r="K223" s="24" t="s">
        <v>24</v>
      </c>
      <c r="L223" s="26">
        <v>929</v>
      </c>
      <c r="M223" s="27">
        <f t="shared" si="8"/>
        <v>4134</v>
      </c>
      <c r="N223" s="75" t="s">
        <v>23</v>
      </c>
      <c r="O223" s="37" t="s">
        <v>24</v>
      </c>
      <c r="P223" s="42" t="s">
        <v>411</v>
      </c>
      <c r="Q223" s="6" t="s">
        <v>534</v>
      </c>
      <c r="R223" s="30"/>
      <c r="S223" s="29" t="s">
        <v>66</v>
      </c>
      <c r="T223" s="29" t="s">
        <v>66</v>
      </c>
      <c r="U223" s="5"/>
      <c r="V223" s="5"/>
      <c r="W223" s="5"/>
      <c r="X223" s="5"/>
      <c r="Y223" s="5"/>
      <c r="Z223" s="5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</row>
    <row r="224" s="2" customFormat="1" customHeight="1" spans="1:248">
      <c r="A224" s="20">
        <v>223</v>
      </c>
      <c r="B224" s="74" t="s">
        <v>536</v>
      </c>
      <c r="C224" s="36" t="s">
        <v>40</v>
      </c>
      <c r="D224" s="22" t="s">
        <v>289</v>
      </c>
      <c r="E224" s="23">
        <v>3920.55</v>
      </c>
      <c r="F224" s="29" t="s">
        <v>23</v>
      </c>
      <c r="G224" s="29" t="s">
        <v>229</v>
      </c>
      <c r="H224" s="25">
        <v>1568</v>
      </c>
      <c r="I224" s="23">
        <v>1161.27</v>
      </c>
      <c r="J224" s="24" t="s">
        <v>23</v>
      </c>
      <c r="K224" s="24" t="s">
        <v>229</v>
      </c>
      <c r="L224" s="26">
        <v>464</v>
      </c>
      <c r="M224" s="27">
        <f t="shared" si="8"/>
        <v>2032</v>
      </c>
      <c r="N224" s="71" t="s">
        <v>23</v>
      </c>
      <c r="O224" s="24" t="s">
        <v>229</v>
      </c>
      <c r="P224" s="42" t="s">
        <v>411</v>
      </c>
      <c r="Q224" s="6" t="s">
        <v>537</v>
      </c>
      <c r="R224" s="30"/>
      <c r="S224" s="29" t="s">
        <v>526</v>
      </c>
      <c r="T224" s="29" t="s">
        <v>526</v>
      </c>
      <c r="U224" s="77"/>
      <c r="V224" s="77"/>
      <c r="W224" s="77"/>
      <c r="X224" s="77"/>
      <c r="Y224" s="77"/>
      <c r="Z224" s="77"/>
    </row>
    <row r="225" s="2" customFormat="1" customHeight="1" spans="1:248">
      <c r="A225" s="20">
        <v>224</v>
      </c>
      <c r="B225" s="74" t="s">
        <v>538</v>
      </c>
      <c r="C225" s="36" t="s">
        <v>21</v>
      </c>
      <c r="D225" s="22" t="s">
        <v>281</v>
      </c>
      <c r="E225" s="23">
        <v>6678</v>
      </c>
      <c r="F225" s="29" t="s">
        <v>23</v>
      </c>
      <c r="G225" s="29" t="s">
        <v>35</v>
      </c>
      <c r="H225" s="25">
        <v>2671</v>
      </c>
      <c r="I225" s="23">
        <v>1935.45</v>
      </c>
      <c r="J225" s="24" t="s">
        <v>23</v>
      </c>
      <c r="K225" s="24" t="s">
        <v>35</v>
      </c>
      <c r="L225" s="26">
        <v>774</v>
      </c>
      <c r="M225" s="27">
        <f t="shared" si="8"/>
        <v>3445</v>
      </c>
      <c r="N225" s="75" t="s">
        <v>23</v>
      </c>
      <c r="O225" s="37" t="s">
        <v>35</v>
      </c>
      <c r="P225" s="42" t="s">
        <v>411</v>
      </c>
      <c r="Q225" s="29" t="s">
        <v>539</v>
      </c>
      <c r="R225" s="30"/>
      <c r="S225" s="29" t="s">
        <v>51</v>
      </c>
      <c r="T225" s="29" t="s">
        <v>51</v>
      </c>
      <c r="U225" s="77"/>
      <c r="V225" s="77"/>
      <c r="W225" s="77"/>
      <c r="X225" s="77"/>
      <c r="Y225" s="77"/>
      <c r="Z225" s="77"/>
    </row>
    <row r="226" s="2" customFormat="1" customHeight="1" spans="1:248">
      <c r="A226" s="20">
        <v>225</v>
      </c>
      <c r="B226" s="74" t="s">
        <v>540</v>
      </c>
      <c r="C226" s="36" t="s">
        <v>40</v>
      </c>
      <c r="D226" s="22" t="s">
        <v>22</v>
      </c>
      <c r="E226" s="23">
        <v>7841.1</v>
      </c>
      <c r="F226" s="29" t="s">
        <v>23</v>
      </c>
      <c r="G226" s="29" t="s">
        <v>24</v>
      </c>
      <c r="H226" s="25">
        <v>3136</v>
      </c>
      <c r="I226" s="23">
        <v>2322.54</v>
      </c>
      <c r="J226" s="24" t="s">
        <v>23</v>
      </c>
      <c r="K226" s="24" t="s">
        <v>24</v>
      </c>
      <c r="L226" s="26">
        <v>929</v>
      </c>
      <c r="M226" s="27">
        <f t="shared" si="8"/>
        <v>4065</v>
      </c>
      <c r="N226" s="71" t="s">
        <v>23</v>
      </c>
      <c r="O226" s="24" t="s">
        <v>24</v>
      </c>
      <c r="P226" s="42" t="s">
        <v>411</v>
      </c>
      <c r="Q226" s="57" t="s">
        <v>541</v>
      </c>
      <c r="R226" s="30"/>
      <c r="S226" s="29" t="s">
        <v>542</v>
      </c>
      <c r="T226" s="29" t="s">
        <v>542</v>
      </c>
      <c r="U226" s="5"/>
      <c r="V226" s="5"/>
      <c r="W226" s="5"/>
      <c r="X226" s="5"/>
      <c r="Y226" s="5"/>
      <c r="Z226" s="5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</row>
    <row r="227" s="2" customFormat="1" customHeight="1" spans="1:248">
      <c r="A227" s="20">
        <v>226</v>
      </c>
      <c r="B227" s="74" t="s">
        <v>543</v>
      </c>
      <c r="C227" s="36" t="s">
        <v>40</v>
      </c>
      <c r="D227" s="22" t="s">
        <v>118</v>
      </c>
      <c r="E227" s="23">
        <v>8013.6</v>
      </c>
      <c r="F227" s="29" t="s">
        <v>23</v>
      </c>
      <c r="G227" s="29" t="s">
        <v>24</v>
      </c>
      <c r="H227" s="25">
        <v>3205</v>
      </c>
      <c r="I227" s="23">
        <v>2322.54</v>
      </c>
      <c r="J227" s="24" t="s">
        <v>23</v>
      </c>
      <c r="K227" s="24" t="s">
        <v>24</v>
      </c>
      <c r="L227" s="26">
        <v>929</v>
      </c>
      <c r="M227" s="27">
        <f t="shared" si="8"/>
        <v>4134</v>
      </c>
      <c r="N227" s="75" t="s">
        <v>23</v>
      </c>
      <c r="O227" s="37" t="s">
        <v>24</v>
      </c>
      <c r="P227" s="42" t="s">
        <v>411</v>
      </c>
      <c r="Q227" s="24" t="s">
        <v>544</v>
      </c>
      <c r="R227" s="30"/>
      <c r="S227" s="29" t="s">
        <v>56</v>
      </c>
      <c r="T227" s="29" t="s">
        <v>545</v>
      </c>
      <c r="U227" s="5"/>
      <c r="V227" s="5"/>
      <c r="W227" s="5"/>
      <c r="X227" s="5"/>
      <c r="Y227" s="5"/>
      <c r="Z227" s="5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</row>
    <row r="228" s="2" customFormat="1" customHeight="1" spans="1:248">
      <c r="A228" s="20">
        <v>227</v>
      </c>
      <c r="B228" s="74" t="s">
        <v>546</v>
      </c>
      <c r="C228" s="36" t="s">
        <v>40</v>
      </c>
      <c r="D228" s="22" t="s">
        <v>41</v>
      </c>
      <c r="E228" s="23">
        <v>8013.6</v>
      </c>
      <c r="F228" s="29" t="s">
        <v>23</v>
      </c>
      <c r="G228" s="29" t="s">
        <v>24</v>
      </c>
      <c r="H228" s="25">
        <v>3205</v>
      </c>
      <c r="I228" s="23">
        <v>2322.54</v>
      </c>
      <c r="J228" s="24" t="s">
        <v>23</v>
      </c>
      <c r="K228" s="24" t="s">
        <v>24</v>
      </c>
      <c r="L228" s="26">
        <v>929</v>
      </c>
      <c r="M228" s="27">
        <f t="shared" si="8"/>
        <v>4134</v>
      </c>
      <c r="N228" s="71" t="s">
        <v>23</v>
      </c>
      <c r="O228" s="24" t="s">
        <v>24</v>
      </c>
      <c r="P228" s="42" t="s">
        <v>411</v>
      </c>
      <c r="Q228" s="24" t="s">
        <v>547</v>
      </c>
      <c r="R228" s="30"/>
      <c r="S228" s="29" t="s">
        <v>59</v>
      </c>
      <c r="T228" s="29" t="s">
        <v>548</v>
      </c>
      <c r="U228" s="77"/>
      <c r="V228" s="77"/>
      <c r="W228" s="77"/>
      <c r="X228" s="77"/>
      <c r="Y228" s="77"/>
      <c r="Z228" s="77"/>
    </row>
    <row r="229" s="2" customFormat="1" customHeight="1" spans="1:248">
      <c r="A229" s="20">
        <v>228</v>
      </c>
      <c r="B229" s="74" t="s">
        <v>549</v>
      </c>
      <c r="C229" s="36" t="s">
        <v>40</v>
      </c>
      <c r="D229" s="22" t="s">
        <v>281</v>
      </c>
      <c r="E229" s="23">
        <v>4808.4</v>
      </c>
      <c r="F229" s="29" t="s">
        <v>23</v>
      </c>
      <c r="G229" s="29" t="s">
        <v>24</v>
      </c>
      <c r="H229" s="25">
        <v>1923</v>
      </c>
      <c r="I229" s="23">
        <v>2322.54</v>
      </c>
      <c r="J229" s="24" t="s">
        <v>23</v>
      </c>
      <c r="K229" s="24" t="s">
        <v>24</v>
      </c>
      <c r="L229" s="26">
        <v>929</v>
      </c>
      <c r="M229" s="27">
        <f t="shared" si="8"/>
        <v>2852</v>
      </c>
      <c r="N229" s="75" t="s">
        <v>23</v>
      </c>
      <c r="O229" s="37" t="s">
        <v>24</v>
      </c>
      <c r="P229" s="42" t="s">
        <v>411</v>
      </c>
      <c r="Q229" s="79" t="s">
        <v>550</v>
      </c>
      <c r="R229" s="30"/>
      <c r="S229" s="29" t="s">
        <v>529</v>
      </c>
      <c r="T229" s="29">
        <v>2023.03</v>
      </c>
      <c r="U229" s="5"/>
      <c r="V229" s="5"/>
      <c r="W229" s="5"/>
      <c r="X229" s="5"/>
      <c r="Y229" s="5"/>
      <c r="Z229" s="5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</row>
    <row r="230" s="2" customFormat="1" customHeight="1" spans="1:248">
      <c r="A230" s="20">
        <v>229</v>
      </c>
      <c r="B230" s="74" t="s">
        <v>551</v>
      </c>
      <c r="C230" s="36" t="s">
        <v>40</v>
      </c>
      <c r="D230" s="22" t="s">
        <v>552</v>
      </c>
      <c r="E230" s="23">
        <v>8013.6</v>
      </c>
      <c r="F230" s="29" t="s">
        <v>23</v>
      </c>
      <c r="G230" s="29" t="s">
        <v>24</v>
      </c>
      <c r="H230" s="25">
        <v>3205</v>
      </c>
      <c r="I230" s="23">
        <v>2322.54</v>
      </c>
      <c r="J230" s="24" t="s">
        <v>23</v>
      </c>
      <c r="K230" s="24" t="s">
        <v>24</v>
      </c>
      <c r="L230" s="26">
        <v>929</v>
      </c>
      <c r="M230" s="27">
        <f t="shared" si="8"/>
        <v>4134</v>
      </c>
      <c r="N230" s="71" t="s">
        <v>23</v>
      </c>
      <c r="O230" s="24" t="s">
        <v>24</v>
      </c>
      <c r="P230" s="42" t="s">
        <v>411</v>
      </c>
      <c r="Q230" s="6" t="s">
        <v>553</v>
      </c>
      <c r="R230" s="30"/>
      <c r="S230" s="29" t="s">
        <v>554</v>
      </c>
      <c r="T230" s="29" t="s">
        <v>554</v>
      </c>
      <c r="U230" s="77"/>
      <c r="V230" s="77"/>
      <c r="W230" s="77"/>
      <c r="X230" s="77"/>
      <c r="Y230" s="77"/>
      <c r="Z230" s="77"/>
    </row>
    <row r="231" s="2" customFormat="1" customHeight="1" spans="1:248">
      <c r="A231" s="20">
        <v>230</v>
      </c>
      <c r="B231" s="74" t="s">
        <v>555</v>
      </c>
      <c r="C231" s="36" t="s">
        <v>21</v>
      </c>
      <c r="D231" s="22" t="s">
        <v>201</v>
      </c>
      <c r="E231" s="23">
        <v>1602.8</v>
      </c>
      <c r="F231" s="29" t="s">
        <v>23</v>
      </c>
      <c r="G231" s="29" t="s">
        <v>75</v>
      </c>
      <c r="H231" s="25">
        <v>641</v>
      </c>
      <c r="I231" s="23">
        <v>774.18</v>
      </c>
      <c r="J231" s="24" t="s">
        <v>23</v>
      </c>
      <c r="K231" s="24" t="s">
        <v>75</v>
      </c>
      <c r="L231" s="26">
        <v>309</v>
      </c>
      <c r="M231" s="27">
        <f t="shared" si="8"/>
        <v>950</v>
      </c>
      <c r="N231" s="75" t="s">
        <v>23</v>
      </c>
      <c r="O231" s="37" t="s">
        <v>75</v>
      </c>
      <c r="P231" s="42" t="s">
        <v>411</v>
      </c>
      <c r="Q231" s="79" t="s">
        <v>556</v>
      </c>
      <c r="R231" s="30"/>
      <c r="S231" s="29" t="s">
        <v>557</v>
      </c>
      <c r="T231" s="29">
        <v>2023.05</v>
      </c>
      <c r="U231" s="77"/>
      <c r="V231" s="77"/>
      <c r="W231" s="77"/>
      <c r="X231" s="77"/>
      <c r="Y231" s="77"/>
      <c r="Z231" s="77"/>
    </row>
    <row r="232" s="2" customFormat="1" customHeight="1" spans="1:248">
      <c r="A232" s="20">
        <v>231</v>
      </c>
      <c r="B232" s="73" t="s">
        <v>558</v>
      </c>
      <c r="C232" s="6" t="s">
        <v>21</v>
      </c>
      <c r="D232" s="22" t="s">
        <v>118</v>
      </c>
      <c r="E232" s="23">
        <v>4808.4</v>
      </c>
      <c r="F232" s="29" t="s">
        <v>23</v>
      </c>
      <c r="G232" s="29" t="s">
        <v>24</v>
      </c>
      <c r="H232" s="25">
        <v>1923</v>
      </c>
      <c r="I232" s="23">
        <v>2322.54</v>
      </c>
      <c r="J232" s="24" t="s">
        <v>23</v>
      </c>
      <c r="K232" s="24" t="s">
        <v>24</v>
      </c>
      <c r="L232" s="26">
        <v>929</v>
      </c>
      <c r="M232" s="27">
        <f t="shared" si="8"/>
        <v>2852</v>
      </c>
      <c r="N232" s="71" t="s">
        <v>23</v>
      </c>
      <c r="O232" s="24" t="s">
        <v>24</v>
      </c>
      <c r="P232" s="42" t="s">
        <v>411</v>
      </c>
      <c r="Q232" s="39" t="s">
        <v>559</v>
      </c>
      <c r="R232" s="30"/>
      <c r="S232" s="29" t="s">
        <v>560</v>
      </c>
      <c r="T232" s="29" t="s">
        <v>560</v>
      </c>
      <c r="U232" s="5"/>
      <c r="V232" s="5"/>
      <c r="W232" s="5"/>
      <c r="X232" s="5"/>
      <c r="Y232" s="5"/>
      <c r="Z232" s="5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</row>
    <row r="233" s="2" customFormat="1" customHeight="1" spans="1:248">
      <c r="A233" s="20">
        <v>232</v>
      </c>
      <c r="B233" s="73" t="s">
        <v>561</v>
      </c>
      <c r="C233" s="6" t="s">
        <v>21</v>
      </c>
      <c r="D233" s="22" t="s">
        <v>562</v>
      </c>
      <c r="E233" s="23">
        <v>4808.4</v>
      </c>
      <c r="F233" s="29" t="s">
        <v>23</v>
      </c>
      <c r="G233" s="29" t="s">
        <v>24</v>
      </c>
      <c r="H233" s="25">
        <v>1923</v>
      </c>
      <c r="I233" s="23">
        <v>2322.54</v>
      </c>
      <c r="J233" s="24" t="s">
        <v>23</v>
      </c>
      <c r="K233" s="24" t="s">
        <v>24</v>
      </c>
      <c r="L233" s="26">
        <v>929</v>
      </c>
      <c r="M233" s="27">
        <f t="shared" si="8"/>
        <v>2852</v>
      </c>
      <c r="N233" s="75" t="s">
        <v>23</v>
      </c>
      <c r="O233" s="37" t="s">
        <v>24</v>
      </c>
      <c r="P233" s="42" t="s">
        <v>411</v>
      </c>
      <c r="Q233" s="39" t="s">
        <v>563</v>
      </c>
      <c r="R233" s="30"/>
      <c r="S233" s="29" t="s">
        <v>564</v>
      </c>
      <c r="T233" s="29" t="s">
        <v>564</v>
      </c>
      <c r="U233" s="77"/>
      <c r="V233" s="77"/>
      <c r="W233" s="77"/>
      <c r="X233" s="77"/>
      <c r="Y233" s="77"/>
      <c r="Z233" s="77"/>
    </row>
    <row r="234" s="2" customFormat="1" customHeight="1" spans="1:248">
      <c r="A234" s="20">
        <v>233</v>
      </c>
      <c r="B234" s="73" t="s">
        <v>565</v>
      </c>
      <c r="C234" s="6" t="s">
        <v>40</v>
      </c>
      <c r="D234" s="22" t="s">
        <v>41</v>
      </c>
      <c r="E234" s="23">
        <v>8013.6</v>
      </c>
      <c r="F234" s="29" t="s">
        <v>23</v>
      </c>
      <c r="G234" s="29" t="s">
        <v>24</v>
      </c>
      <c r="H234" s="25">
        <v>3205</v>
      </c>
      <c r="I234" s="23">
        <v>0</v>
      </c>
      <c r="J234" s="24" t="s">
        <v>23</v>
      </c>
      <c r="K234" s="24" t="s">
        <v>24</v>
      </c>
      <c r="L234" s="26">
        <v>0</v>
      </c>
      <c r="M234" s="27">
        <f t="shared" si="8"/>
        <v>3205</v>
      </c>
      <c r="N234" s="71" t="s">
        <v>23</v>
      </c>
      <c r="O234" s="24" t="s">
        <v>24</v>
      </c>
      <c r="P234" s="42" t="s">
        <v>411</v>
      </c>
      <c r="Q234" s="39" t="s">
        <v>566</v>
      </c>
      <c r="R234" s="30"/>
      <c r="S234" s="29" t="s">
        <v>567</v>
      </c>
      <c r="T234" s="29" t="s">
        <v>567</v>
      </c>
      <c r="U234" s="5"/>
      <c r="V234" s="5"/>
      <c r="W234" s="5"/>
      <c r="X234" s="5"/>
      <c r="Y234" s="5"/>
      <c r="Z234" s="5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</row>
    <row r="235" s="2" customFormat="1" customHeight="1" spans="1:248">
      <c r="A235" s="20">
        <v>234</v>
      </c>
      <c r="B235" s="73" t="s">
        <v>568</v>
      </c>
      <c r="C235" s="6" t="s">
        <v>40</v>
      </c>
      <c r="D235" s="22" t="s">
        <v>569</v>
      </c>
      <c r="E235" s="23">
        <v>8013.6</v>
      </c>
      <c r="F235" s="29" t="s">
        <v>23</v>
      </c>
      <c r="G235" s="29" t="s">
        <v>24</v>
      </c>
      <c r="H235" s="25">
        <v>3205</v>
      </c>
      <c r="I235" s="23">
        <v>2322.54</v>
      </c>
      <c r="J235" s="24" t="s">
        <v>23</v>
      </c>
      <c r="K235" s="24" t="s">
        <v>24</v>
      </c>
      <c r="L235" s="26">
        <v>929</v>
      </c>
      <c r="M235" s="27">
        <f t="shared" si="8"/>
        <v>4134</v>
      </c>
      <c r="N235" s="75" t="s">
        <v>23</v>
      </c>
      <c r="O235" s="37" t="s">
        <v>24</v>
      </c>
      <c r="P235" s="42" t="s">
        <v>411</v>
      </c>
      <c r="Q235" s="24" t="s">
        <v>570</v>
      </c>
      <c r="R235" s="30"/>
      <c r="S235" s="29" t="s">
        <v>571</v>
      </c>
      <c r="T235" s="29" t="s">
        <v>571</v>
      </c>
      <c r="U235" s="77"/>
      <c r="V235" s="77"/>
      <c r="W235" s="77"/>
      <c r="X235" s="77"/>
      <c r="Y235" s="77"/>
      <c r="Z235" s="77"/>
    </row>
    <row r="236" s="2" customFormat="1" customHeight="1" spans="1:248">
      <c r="A236" s="20">
        <v>235</v>
      </c>
      <c r="B236" s="73" t="s">
        <v>572</v>
      </c>
      <c r="C236" s="6" t="s">
        <v>21</v>
      </c>
      <c r="D236" s="22" t="s">
        <v>88</v>
      </c>
      <c r="E236" s="23">
        <v>4808.4</v>
      </c>
      <c r="F236" s="29" t="s">
        <v>23</v>
      </c>
      <c r="G236" s="29" t="s">
        <v>24</v>
      </c>
      <c r="H236" s="25">
        <v>1923</v>
      </c>
      <c r="I236" s="23">
        <v>2322.54</v>
      </c>
      <c r="J236" s="24" t="s">
        <v>23</v>
      </c>
      <c r="K236" s="24" t="s">
        <v>24</v>
      </c>
      <c r="L236" s="26">
        <v>929</v>
      </c>
      <c r="M236" s="27">
        <f t="shared" si="8"/>
        <v>2852</v>
      </c>
      <c r="N236" s="71" t="s">
        <v>23</v>
      </c>
      <c r="O236" s="24" t="s">
        <v>24</v>
      </c>
      <c r="P236" s="42" t="s">
        <v>411</v>
      </c>
      <c r="Q236" s="24" t="s">
        <v>573</v>
      </c>
      <c r="R236" s="30"/>
      <c r="S236" s="29" t="s">
        <v>574</v>
      </c>
      <c r="T236" s="29" t="s">
        <v>574</v>
      </c>
      <c r="U236" s="5"/>
      <c r="V236" s="5"/>
      <c r="W236" s="5"/>
      <c r="X236" s="5"/>
      <c r="Y236" s="5"/>
      <c r="Z236" s="5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</row>
    <row r="237" s="2" customFormat="1" customHeight="1" spans="1:248">
      <c r="A237" s="20">
        <v>236</v>
      </c>
      <c r="B237" s="80" t="s">
        <v>575</v>
      </c>
      <c r="C237" s="6" t="s">
        <v>21</v>
      </c>
      <c r="D237" s="22" t="s">
        <v>41</v>
      </c>
      <c r="E237" s="23">
        <v>784.11</v>
      </c>
      <c r="F237" s="29" t="s">
        <v>23</v>
      </c>
      <c r="G237" s="29" t="s">
        <v>23</v>
      </c>
      <c r="H237" s="25">
        <v>313</v>
      </c>
      <c r="I237" s="23">
        <v>0</v>
      </c>
      <c r="J237" s="24" t="s">
        <v>23</v>
      </c>
      <c r="K237" s="24" t="s">
        <v>23</v>
      </c>
      <c r="L237" s="26">
        <v>0</v>
      </c>
      <c r="M237" s="27">
        <f t="shared" si="8"/>
        <v>313</v>
      </c>
      <c r="N237" s="24" t="s">
        <v>23</v>
      </c>
      <c r="O237" s="24" t="s">
        <v>23</v>
      </c>
      <c r="P237" s="24" t="s">
        <v>411</v>
      </c>
      <c r="Q237" s="24" t="s">
        <v>576</v>
      </c>
      <c r="R237" s="30"/>
      <c r="S237" s="29" t="s">
        <v>577</v>
      </c>
      <c r="T237" s="29" t="s">
        <v>577</v>
      </c>
      <c r="U237" s="77"/>
      <c r="V237" s="77"/>
      <c r="W237" s="77"/>
      <c r="X237" s="77"/>
      <c r="Y237" s="77"/>
      <c r="Z237" s="77"/>
    </row>
    <row r="238" s="2" customFormat="1" customHeight="1" spans="1:248">
      <c r="A238" s="20">
        <v>237</v>
      </c>
      <c r="B238" s="73" t="s">
        <v>578</v>
      </c>
      <c r="C238" s="6" t="s">
        <v>21</v>
      </c>
      <c r="D238" s="22" t="s">
        <v>579</v>
      </c>
      <c r="E238" s="23">
        <v>8013.6</v>
      </c>
      <c r="F238" s="29" t="s">
        <v>23</v>
      </c>
      <c r="G238" s="29" t="s">
        <v>24</v>
      </c>
      <c r="H238" s="25">
        <v>3205</v>
      </c>
      <c r="I238" s="23">
        <v>2322.54</v>
      </c>
      <c r="J238" s="24" t="s">
        <v>23</v>
      </c>
      <c r="K238" s="24" t="s">
        <v>24</v>
      </c>
      <c r="L238" s="26">
        <v>929</v>
      </c>
      <c r="M238" s="27">
        <f t="shared" si="8"/>
        <v>4134</v>
      </c>
      <c r="N238" s="81" t="s">
        <v>23</v>
      </c>
      <c r="O238" s="65" t="s">
        <v>24</v>
      </c>
      <c r="P238" s="42" t="s">
        <v>411</v>
      </c>
      <c r="Q238" s="37" t="s">
        <v>94</v>
      </c>
      <c r="R238" s="39"/>
      <c r="S238" s="29" t="s">
        <v>298</v>
      </c>
      <c r="T238" s="29" t="s">
        <v>298</v>
      </c>
      <c r="U238" s="77"/>
      <c r="V238" s="77"/>
      <c r="W238" s="77"/>
      <c r="X238" s="77"/>
      <c r="Y238" s="77"/>
      <c r="Z238" s="77"/>
    </row>
    <row r="239" s="2" customFormat="1" customHeight="1" spans="1:248">
      <c r="A239" s="20">
        <v>238</v>
      </c>
      <c r="B239" s="73" t="s">
        <v>580</v>
      </c>
      <c r="C239" s="24" t="s">
        <v>40</v>
      </c>
      <c r="D239" s="22" t="s">
        <v>30</v>
      </c>
      <c r="E239" s="23">
        <v>8013.6</v>
      </c>
      <c r="F239" s="29" t="s">
        <v>23</v>
      </c>
      <c r="G239" s="29" t="s">
        <v>24</v>
      </c>
      <c r="H239" s="25">
        <v>3205</v>
      </c>
      <c r="I239" s="23">
        <v>2322.54</v>
      </c>
      <c r="J239" s="24" t="s">
        <v>23</v>
      </c>
      <c r="K239" s="24" t="s">
        <v>24</v>
      </c>
      <c r="L239" s="26">
        <v>929</v>
      </c>
      <c r="M239" s="27">
        <f t="shared" si="8"/>
        <v>4134</v>
      </c>
      <c r="N239" s="81" t="s">
        <v>23</v>
      </c>
      <c r="O239" s="65" t="s">
        <v>24</v>
      </c>
      <c r="P239" s="42" t="s">
        <v>411</v>
      </c>
      <c r="Q239" s="24" t="s">
        <v>581</v>
      </c>
      <c r="R239" s="30"/>
      <c r="S239" s="29" t="s">
        <v>38</v>
      </c>
      <c r="T239" s="29" t="s">
        <v>38</v>
      </c>
      <c r="U239" s="77"/>
      <c r="V239" s="77"/>
      <c r="W239" s="77"/>
      <c r="X239" s="77"/>
      <c r="Y239" s="77"/>
      <c r="Z239" s="77"/>
    </row>
    <row r="240" s="2" customFormat="1" customHeight="1" spans="1:248">
      <c r="A240" s="20">
        <v>239</v>
      </c>
      <c r="B240" s="70" t="s">
        <v>582</v>
      </c>
      <c r="C240" s="24" t="s">
        <v>40</v>
      </c>
      <c r="D240" s="22" t="s">
        <v>30</v>
      </c>
      <c r="E240" s="23">
        <v>8013.6</v>
      </c>
      <c r="F240" s="29" t="s">
        <v>23</v>
      </c>
      <c r="G240" s="29" t="s">
        <v>24</v>
      </c>
      <c r="H240" s="25">
        <v>3205</v>
      </c>
      <c r="I240" s="23">
        <v>0</v>
      </c>
      <c r="J240" s="24" t="s">
        <v>23</v>
      </c>
      <c r="K240" s="24" t="s">
        <v>24</v>
      </c>
      <c r="L240" s="26">
        <v>0</v>
      </c>
      <c r="M240" s="27">
        <f t="shared" si="8"/>
        <v>3205</v>
      </c>
      <c r="N240" s="81" t="s">
        <v>23</v>
      </c>
      <c r="O240" s="65" t="s">
        <v>24</v>
      </c>
      <c r="P240" s="42" t="s">
        <v>411</v>
      </c>
      <c r="Q240" s="24" t="s">
        <v>394</v>
      </c>
      <c r="R240" s="30"/>
      <c r="S240" s="29" t="s">
        <v>314</v>
      </c>
      <c r="T240" s="29" t="s">
        <v>314</v>
      </c>
      <c r="U240" s="77"/>
      <c r="V240" s="77"/>
      <c r="W240" s="77"/>
      <c r="X240" s="77"/>
      <c r="Y240" s="77"/>
      <c r="Z240" s="77"/>
    </row>
    <row r="241" s="2" customFormat="1" customHeight="1" spans="1:26">
      <c r="A241" s="20">
        <v>240</v>
      </c>
      <c r="B241" s="70" t="s">
        <v>583</v>
      </c>
      <c r="C241" s="24" t="s">
        <v>21</v>
      </c>
      <c r="D241" s="22" t="s">
        <v>584</v>
      </c>
      <c r="E241" s="23">
        <v>2671.2</v>
      </c>
      <c r="F241" s="29" t="s">
        <v>23</v>
      </c>
      <c r="G241" s="29" t="s">
        <v>75</v>
      </c>
      <c r="H241" s="25">
        <v>1068</v>
      </c>
      <c r="I241" s="23">
        <v>774.18</v>
      </c>
      <c r="J241" s="24" t="s">
        <v>23</v>
      </c>
      <c r="K241" s="24" t="s">
        <v>75</v>
      </c>
      <c r="L241" s="26">
        <v>309</v>
      </c>
      <c r="M241" s="27">
        <f t="shared" si="8"/>
        <v>1377</v>
      </c>
      <c r="N241" s="81" t="s">
        <v>23</v>
      </c>
      <c r="O241" s="65" t="s">
        <v>75</v>
      </c>
      <c r="P241" s="42" t="s">
        <v>411</v>
      </c>
      <c r="Q241" s="24" t="s">
        <v>274</v>
      </c>
      <c r="R241" s="30"/>
      <c r="S241" s="29" t="s">
        <v>32</v>
      </c>
      <c r="T241" s="29" t="s">
        <v>32</v>
      </c>
      <c r="U241" s="77"/>
      <c r="V241" s="77"/>
      <c r="W241" s="77"/>
      <c r="X241" s="77"/>
      <c r="Y241" s="77"/>
      <c r="Z241" s="77"/>
    </row>
    <row r="242" s="2" customFormat="1" customHeight="1" spans="1:26">
      <c r="A242" s="20">
        <v>241</v>
      </c>
      <c r="B242" s="70" t="s">
        <v>585</v>
      </c>
      <c r="C242" s="24" t="s">
        <v>40</v>
      </c>
      <c r="D242" s="22" t="s">
        <v>152</v>
      </c>
      <c r="E242" s="23">
        <v>8013.6</v>
      </c>
      <c r="F242" s="29" t="s">
        <v>23</v>
      </c>
      <c r="G242" s="29" t="s">
        <v>24</v>
      </c>
      <c r="H242" s="25">
        <v>3205</v>
      </c>
      <c r="I242" s="23">
        <v>2322.54</v>
      </c>
      <c r="J242" s="24" t="s">
        <v>23</v>
      </c>
      <c r="K242" s="24" t="s">
        <v>24</v>
      </c>
      <c r="L242" s="26">
        <v>929</v>
      </c>
      <c r="M242" s="27">
        <f t="shared" si="8"/>
        <v>4134</v>
      </c>
      <c r="N242" s="81" t="s">
        <v>23</v>
      </c>
      <c r="O242" s="65" t="s">
        <v>24</v>
      </c>
      <c r="P242" s="42" t="s">
        <v>411</v>
      </c>
      <c r="Q242" s="24" t="s">
        <v>586</v>
      </c>
      <c r="R242" s="30"/>
      <c r="S242" s="29" t="s">
        <v>314</v>
      </c>
      <c r="T242" s="29" t="s">
        <v>314</v>
      </c>
      <c r="U242" s="77"/>
      <c r="V242" s="77"/>
      <c r="W242" s="77"/>
      <c r="X242" s="77"/>
      <c r="Y242" s="77"/>
      <c r="Z242" s="77"/>
    </row>
    <row r="243" s="2" customFormat="1" customHeight="1" spans="1:26">
      <c r="A243" s="20">
        <v>242</v>
      </c>
      <c r="B243" s="72" t="s">
        <v>587</v>
      </c>
      <c r="C243" s="6" t="s">
        <v>40</v>
      </c>
      <c r="D243" s="22" t="s">
        <v>71</v>
      </c>
      <c r="E243" s="23">
        <v>4808.4</v>
      </c>
      <c r="F243" s="29" t="s">
        <v>23</v>
      </c>
      <c r="G243" s="29" t="s">
        <v>24</v>
      </c>
      <c r="H243" s="25">
        <v>1923</v>
      </c>
      <c r="I243" s="23">
        <v>2322.54</v>
      </c>
      <c r="J243" s="24" t="s">
        <v>23</v>
      </c>
      <c r="K243" s="24" t="s">
        <v>24</v>
      </c>
      <c r="L243" s="26">
        <v>929</v>
      </c>
      <c r="M243" s="27">
        <f t="shared" si="8"/>
        <v>2852</v>
      </c>
      <c r="N243" s="71" t="s">
        <v>23</v>
      </c>
      <c r="O243" s="24" t="s">
        <v>24</v>
      </c>
      <c r="P243" s="42" t="s">
        <v>411</v>
      </c>
      <c r="Q243" s="24" t="s">
        <v>492</v>
      </c>
      <c r="R243" s="30" t="s">
        <v>588</v>
      </c>
      <c r="S243" s="29" t="s">
        <v>589</v>
      </c>
      <c r="T243" s="29" t="s">
        <v>589</v>
      </c>
      <c r="U243" s="77"/>
      <c r="V243" s="77"/>
      <c r="W243" s="77"/>
      <c r="X243" s="77"/>
      <c r="Y243" s="77"/>
      <c r="Z243" s="77"/>
    </row>
    <row r="244" s="2" customFormat="1" customHeight="1" spans="1:26">
      <c r="A244" s="20">
        <v>243</v>
      </c>
      <c r="B244" s="72" t="s">
        <v>590</v>
      </c>
      <c r="C244" s="6" t="s">
        <v>40</v>
      </c>
      <c r="D244" s="22" t="s">
        <v>41</v>
      </c>
      <c r="E244" s="23">
        <v>8013.6</v>
      </c>
      <c r="F244" s="29" t="s">
        <v>23</v>
      </c>
      <c r="G244" s="29" t="s">
        <v>24</v>
      </c>
      <c r="H244" s="25">
        <v>3205</v>
      </c>
      <c r="I244" s="23">
        <v>2322.54</v>
      </c>
      <c r="J244" s="24" t="s">
        <v>23</v>
      </c>
      <c r="K244" s="24" t="s">
        <v>24</v>
      </c>
      <c r="L244" s="26">
        <v>929</v>
      </c>
      <c r="M244" s="27">
        <f t="shared" si="8"/>
        <v>4134</v>
      </c>
      <c r="N244" s="71" t="s">
        <v>23</v>
      </c>
      <c r="O244" s="24" t="s">
        <v>24</v>
      </c>
      <c r="P244" s="42" t="s">
        <v>411</v>
      </c>
      <c r="Q244" s="24" t="s">
        <v>495</v>
      </c>
      <c r="R244" s="30" t="s">
        <v>591</v>
      </c>
      <c r="S244" s="29" t="s">
        <v>301</v>
      </c>
      <c r="T244" s="29" t="s">
        <v>301</v>
      </c>
      <c r="U244" s="77"/>
      <c r="V244" s="77"/>
      <c r="W244" s="77"/>
      <c r="X244" s="77"/>
      <c r="Y244" s="77"/>
      <c r="Z244" s="77"/>
    </row>
    <row r="245" s="2" customFormat="1" customHeight="1" spans="1:26">
      <c r="A245" s="20">
        <v>244</v>
      </c>
      <c r="B245" s="74" t="s">
        <v>592</v>
      </c>
      <c r="C245" s="6" t="s">
        <v>40</v>
      </c>
      <c r="D245" s="22" t="s">
        <v>68</v>
      </c>
      <c r="E245" s="23">
        <v>8013.6</v>
      </c>
      <c r="F245" s="29" t="s">
        <v>23</v>
      </c>
      <c r="G245" s="29" t="s">
        <v>24</v>
      </c>
      <c r="H245" s="25">
        <v>3205</v>
      </c>
      <c r="I245" s="23">
        <v>2322.54</v>
      </c>
      <c r="J245" s="24" t="s">
        <v>23</v>
      </c>
      <c r="K245" s="24" t="s">
        <v>24</v>
      </c>
      <c r="L245" s="26">
        <v>929</v>
      </c>
      <c r="M245" s="27">
        <f t="shared" si="8"/>
        <v>4134</v>
      </c>
      <c r="N245" s="71" t="s">
        <v>23</v>
      </c>
      <c r="O245" s="24" t="s">
        <v>24</v>
      </c>
      <c r="P245" s="42" t="s">
        <v>411</v>
      </c>
      <c r="Q245" s="24" t="s">
        <v>424</v>
      </c>
      <c r="R245" s="30" t="s">
        <v>593</v>
      </c>
      <c r="S245" s="29" t="s">
        <v>121</v>
      </c>
      <c r="T245" s="29" t="s">
        <v>121</v>
      </c>
      <c r="U245" s="77"/>
      <c r="V245" s="77"/>
      <c r="W245" s="77"/>
      <c r="X245" s="77"/>
      <c r="Y245" s="77"/>
      <c r="Z245" s="77"/>
    </row>
    <row r="246" s="2" customFormat="1" customHeight="1" spans="1:26">
      <c r="A246" s="20">
        <v>245</v>
      </c>
      <c r="B246" s="70" t="s">
        <v>594</v>
      </c>
      <c r="C246" s="6" t="s">
        <v>40</v>
      </c>
      <c r="D246" s="22" t="s">
        <v>133</v>
      </c>
      <c r="E246" s="23">
        <v>4808.4</v>
      </c>
      <c r="F246" s="29" t="s">
        <v>23</v>
      </c>
      <c r="G246" s="29" t="s">
        <v>24</v>
      </c>
      <c r="H246" s="25">
        <v>1923</v>
      </c>
      <c r="I246" s="23">
        <v>2322.54</v>
      </c>
      <c r="J246" s="24" t="s">
        <v>23</v>
      </c>
      <c r="K246" s="24" t="s">
        <v>24</v>
      </c>
      <c r="L246" s="26">
        <v>929</v>
      </c>
      <c r="M246" s="27">
        <f t="shared" si="8"/>
        <v>2852</v>
      </c>
      <c r="N246" s="71" t="s">
        <v>23</v>
      </c>
      <c r="O246" s="24" t="s">
        <v>24</v>
      </c>
      <c r="P246" s="42" t="s">
        <v>411</v>
      </c>
      <c r="Q246" s="24" t="s">
        <v>497</v>
      </c>
      <c r="R246" s="30" t="s">
        <v>595</v>
      </c>
      <c r="S246" s="29" t="s">
        <v>211</v>
      </c>
      <c r="T246" s="29" t="s">
        <v>211</v>
      </c>
      <c r="U246" s="77"/>
      <c r="V246" s="77"/>
      <c r="W246" s="77"/>
      <c r="X246" s="77"/>
      <c r="Y246" s="77"/>
      <c r="Z246" s="77"/>
    </row>
    <row r="247" s="2" customFormat="1" customHeight="1" spans="1:26">
      <c r="A247" s="20">
        <v>246</v>
      </c>
      <c r="B247" s="70" t="s">
        <v>596</v>
      </c>
      <c r="C247" s="24" t="s">
        <v>40</v>
      </c>
      <c r="D247" s="22" t="s">
        <v>281</v>
      </c>
      <c r="E247" s="23">
        <v>8013.6</v>
      </c>
      <c r="F247" s="29" t="s">
        <v>23</v>
      </c>
      <c r="G247" s="29" t="s">
        <v>24</v>
      </c>
      <c r="H247" s="25">
        <v>3205</v>
      </c>
      <c r="I247" s="23">
        <v>2322.54</v>
      </c>
      <c r="J247" s="24" t="s">
        <v>23</v>
      </c>
      <c r="K247" s="24" t="s">
        <v>24</v>
      </c>
      <c r="L247" s="26">
        <v>929</v>
      </c>
      <c r="M247" s="27">
        <f t="shared" si="8"/>
        <v>4134</v>
      </c>
      <c r="N247" s="71" t="s">
        <v>23</v>
      </c>
      <c r="O247" s="24" t="s">
        <v>24</v>
      </c>
      <c r="P247" s="42" t="s">
        <v>411</v>
      </c>
      <c r="Q247" s="24" t="s">
        <v>597</v>
      </c>
      <c r="R247" s="30" t="s">
        <v>598</v>
      </c>
      <c r="S247" s="29" t="s">
        <v>125</v>
      </c>
      <c r="T247" s="29" t="s">
        <v>125</v>
      </c>
      <c r="U247" s="77"/>
      <c r="V247" s="77"/>
      <c r="W247" s="77"/>
      <c r="X247" s="77"/>
      <c r="Y247" s="77"/>
      <c r="Z247" s="77"/>
    </row>
    <row r="248" s="2" customFormat="1" customHeight="1" spans="1:26">
      <c r="A248" s="20">
        <v>247</v>
      </c>
      <c r="B248" s="70" t="s">
        <v>599</v>
      </c>
      <c r="C248" s="24" t="s">
        <v>40</v>
      </c>
      <c r="D248" s="22" t="s">
        <v>41</v>
      </c>
      <c r="E248" s="23">
        <v>2613.7</v>
      </c>
      <c r="F248" s="29" t="s">
        <v>23</v>
      </c>
      <c r="G248" s="29" t="s">
        <v>75</v>
      </c>
      <c r="H248" s="25">
        <v>1045</v>
      </c>
      <c r="I248" s="23">
        <v>774.18</v>
      </c>
      <c r="J248" s="24" t="s">
        <v>23</v>
      </c>
      <c r="K248" s="24" t="s">
        <v>75</v>
      </c>
      <c r="L248" s="26">
        <v>309</v>
      </c>
      <c r="M248" s="27">
        <f t="shared" si="8"/>
        <v>1354</v>
      </c>
      <c r="N248" s="82" t="s">
        <v>23</v>
      </c>
      <c r="O248" s="29" t="s">
        <v>75</v>
      </c>
      <c r="P248" s="42" t="s">
        <v>411</v>
      </c>
      <c r="Q248" s="24" t="s">
        <v>501</v>
      </c>
      <c r="R248" s="30" t="s">
        <v>600</v>
      </c>
      <c r="S248" s="29" t="s">
        <v>367</v>
      </c>
      <c r="T248" s="29" t="s">
        <v>367</v>
      </c>
      <c r="U248" s="77"/>
      <c r="V248" s="77"/>
      <c r="W248" s="77"/>
      <c r="X248" s="77"/>
      <c r="Y248" s="77"/>
      <c r="Z248" s="77"/>
    </row>
    <row r="249" s="2" customFormat="1" customHeight="1" spans="1:26">
      <c r="A249" s="20">
        <v>248</v>
      </c>
      <c r="B249" s="70" t="s">
        <v>601</v>
      </c>
      <c r="C249" s="24" t="s">
        <v>40</v>
      </c>
      <c r="D249" s="22" t="s">
        <v>246</v>
      </c>
      <c r="E249" s="23">
        <v>1568.22</v>
      </c>
      <c r="F249" s="29" t="s">
        <v>23</v>
      </c>
      <c r="G249" s="29" t="s">
        <v>75</v>
      </c>
      <c r="H249" s="25">
        <v>627</v>
      </c>
      <c r="I249" s="23">
        <v>774.18</v>
      </c>
      <c r="J249" s="24" t="s">
        <v>23</v>
      </c>
      <c r="K249" s="24" t="s">
        <v>75</v>
      </c>
      <c r="L249" s="26">
        <v>309</v>
      </c>
      <c r="M249" s="27">
        <f t="shared" si="8"/>
        <v>936</v>
      </c>
      <c r="N249" s="71" t="s">
        <v>23</v>
      </c>
      <c r="O249" s="24" t="s">
        <v>75</v>
      </c>
      <c r="P249" s="42" t="s">
        <v>411</v>
      </c>
      <c r="Q249" s="24" t="s">
        <v>423</v>
      </c>
      <c r="R249" s="30" t="s">
        <v>602</v>
      </c>
      <c r="S249" s="29" t="s">
        <v>603</v>
      </c>
      <c r="T249" s="29" t="s">
        <v>603</v>
      </c>
      <c r="U249" s="77"/>
      <c r="V249" s="77"/>
      <c r="W249" s="77"/>
      <c r="X249" s="77"/>
      <c r="Y249" s="77"/>
      <c r="Z249" s="77"/>
    </row>
    <row r="250" s="2" customFormat="1" customHeight="1" spans="1:26">
      <c r="A250" s="20">
        <v>249</v>
      </c>
      <c r="B250" s="70" t="s">
        <v>604</v>
      </c>
      <c r="C250" s="24" t="s">
        <v>40</v>
      </c>
      <c r="D250" s="22" t="s">
        <v>276</v>
      </c>
      <c r="E250" s="23">
        <v>2613.7</v>
      </c>
      <c r="F250" s="29" t="s">
        <v>23</v>
      </c>
      <c r="G250" s="29" t="s">
        <v>75</v>
      </c>
      <c r="H250" s="25">
        <v>1045</v>
      </c>
      <c r="I250" s="23">
        <v>774.18</v>
      </c>
      <c r="J250" s="24" t="s">
        <v>23</v>
      </c>
      <c r="K250" s="24" t="s">
        <v>75</v>
      </c>
      <c r="L250" s="26">
        <v>309</v>
      </c>
      <c r="M250" s="27">
        <f t="shared" si="8"/>
        <v>1354</v>
      </c>
      <c r="N250" s="71" t="s">
        <v>23</v>
      </c>
      <c r="O250" s="24" t="s">
        <v>75</v>
      </c>
      <c r="P250" s="42" t="s">
        <v>411</v>
      </c>
      <c r="Q250" s="24" t="s">
        <v>428</v>
      </c>
      <c r="R250" s="30" t="s">
        <v>605</v>
      </c>
      <c r="S250" s="29" t="s">
        <v>378</v>
      </c>
      <c r="T250" s="29" t="s">
        <v>378</v>
      </c>
      <c r="U250" s="77"/>
      <c r="V250" s="77"/>
      <c r="W250" s="77"/>
      <c r="X250" s="77"/>
      <c r="Y250" s="77"/>
      <c r="Z250" s="77"/>
    </row>
    <row r="251" s="2" customFormat="1" customHeight="1" spans="1:26">
      <c r="A251" s="20">
        <v>250</v>
      </c>
      <c r="B251" s="73" t="s">
        <v>606</v>
      </c>
      <c r="C251" s="6" t="s">
        <v>40</v>
      </c>
      <c r="D251" s="22" t="s">
        <v>410</v>
      </c>
      <c r="E251" s="23">
        <v>8013.6</v>
      </c>
      <c r="F251" s="29" t="s">
        <v>23</v>
      </c>
      <c r="G251" s="29" t="s">
        <v>24</v>
      </c>
      <c r="H251" s="25">
        <v>3205</v>
      </c>
      <c r="I251" s="23">
        <v>2322.54</v>
      </c>
      <c r="J251" s="24" t="s">
        <v>23</v>
      </c>
      <c r="K251" s="24" t="s">
        <v>24</v>
      </c>
      <c r="L251" s="26">
        <v>929</v>
      </c>
      <c r="M251" s="27">
        <f t="shared" si="8"/>
        <v>4134</v>
      </c>
      <c r="N251" s="71" t="s">
        <v>23</v>
      </c>
      <c r="O251" s="24" t="s">
        <v>24</v>
      </c>
      <c r="P251" s="42" t="s">
        <v>411</v>
      </c>
      <c r="Q251" s="24" t="s">
        <v>431</v>
      </c>
      <c r="R251" s="30" t="s">
        <v>607</v>
      </c>
      <c r="S251" s="29" t="s">
        <v>142</v>
      </c>
      <c r="T251" s="29" t="s">
        <v>142</v>
      </c>
      <c r="U251" s="77"/>
      <c r="V251" s="77"/>
      <c r="W251" s="77"/>
      <c r="X251" s="77"/>
      <c r="Y251" s="77"/>
      <c r="Z251" s="77"/>
    </row>
    <row r="252" s="2" customFormat="1" customHeight="1" spans="1:26">
      <c r="A252" s="20">
        <v>251</v>
      </c>
      <c r="B252" s="73" t="s">
        <v>608</v>
      </c>
      <c r="C252" s="6" t="s">
        <v>21</v>
      </c>
      <c r="D252" s="22" t="s">
        <v>609</v>
      </c>
      <c r="E252" s="23">
        <v>7841.1</v>
      </c>
      <c r="F252" s="29" t="s">
        <v>23</v>
      </c>
      <c r="G252" s="29" t="s">
        <v>24</v>
      </c>
      <c r="H252" s="25">
        <v>3136</v>
      </c>
      <c r="I252" s="23">
        <v>2322.54</v>
      </c>
      <c r="J252" s="24" t="s">
        <v>23</v>
      </c>
      <c r="K252" s="24" t="s">
        <v>24</v>
      </c>
      <c r="L252" s="26">
        <v>929</v>
      </c>
      <c r="M252" s="27">
        <f t="shared" si="8"/>
        <v>4065</v>
      </c>
      <c r="N252" s="71" t="s">
        <v>23</v>
      </c>
      <c r="O252" s="24" t="s">
        <v>24</v>
      </c>
      <c r="P252" s="42" t="s">
        <v>411</v>
      </c>
      <c r="Q252" s="24" t="s">
        <v>434</v>
      </c>
      <c r="R252" s="30" t="s">
        <v>610</v>
      </c>
      <c r="S252" s="29" t="s">
        <v>142</v>
      </c>
      <c r="T252" s="29" t="s">
        <v>156</v>
      </c>
      <c r="U252" s="77"/>
      <c r="V252" s="77"/>
      <c r="W252" s="77"/>
      <c r="X252" s="77"/>
      <c r="Y252" s="77"/>
      <c r="Z252" s="77"/>
    </row>
    <row r="253" s="2" customFormat="1" customHeight="1" spans="1:26">
      <c r="A253" s="20">
        <v>252</v>
      </c>
      <c r="B253" s="73" t="s">
        <v>611</v>
      </c>
      <c r="C253" s="24" t="s">
        <v>40</v>
      </c>
      <c r="D253" s="22" t="s">
        <v>205</v>
      </c>
      <c r="E253" s="23">
        <v>8013.6</v>
      </c>
      <c r="F253" s="29" t="s">
        <v>23</v>
      </c>
      <c r="G253" s="29" t="s">
        <v>24</v>
      </c>
      <c r="H253" s="25">
        <v>3205</v>
      </c>
      <c r="I253" s="23">
        <v>2322.54</v>
      </c>
      <c r="J253" s="24" t="s">
        <v>23</v>
      </c>
      <c r="K253" s="24" t="s">
        <v>24</v>
      </c>
      <c r="L253" s="26">
        <v>929</v>
      </c>
      <c r="M253" s="27">
        <f t="shared" si="8"/>
        <v>4134</v>
      </c>
      <c r="N253" s="71" t="s">
        <v>23</v>
      </c>
      <c r="O253" s="24" t="s">
        <v>24</v>
      </c>
      <c r="P253" s="42" t="s">
        <v>411</v>
      </c>
      <c r="Q253" s="24" t="s">
        <v>437</v>
      </c>
      <c r="R253" s="30" t="s">
        <v>612</v>
      </c>
      <c r="S253" s="29" t="s">
        <v>176</v>
      </c>
      <c r="T253" s="29" t="s">
        <v>176</v>
      </c>
      <c r="U253" s="77"/>
      <c r="V253" s="77"/>
      <c r="W253" s="77"/>
      <c r="X253" s="77"/>
      <c r="Y253" s="77"/>
      <c r="Z253" s="77"/>
    </row>
    <row r="254" s="2" customFormat="1" customHeight="1" spans="1:26">
      <c r="A254" s="20">
        <v>253</v>
      </c>
      <c r="B254" s="83" t="s">
        <v>613</v>
      </c>
      <c r="C254" s="24" t="s">
        <v>40</v>
      </c>
      <c r="D254" s="22" t="s">
        <v>88</v>
      </c>
      <c r="E254" s="23">
        <v>8013.6</v>
      </c>
      <c r="F254" s="29" t="s">
        <v>23</v>
      </c>
      <c r="G254" s="29" t="s">
        <v>24</v>
      </c>
      <c r="H254" s="25">
        <v>3205</v>
      </c>
      <c r="I254" s="23">
        <v>2322.54</v>
      </c>
      <c r="J254" s="24" t="s">
        <v>23</v>
      </c>
      <c r="K254" s="24" t="s">
        <v>24</v>
      </c>
      <c r="L254" s="26">
        <v>929</v>
      </c>
      <c r="M254" s="27">
        <f t="shared" si="8"/>
        <v>4134</v>
      </c>
      <c r="N254" s="71" t="s">
        <v>23</v>
      </c>
      <c r="O254" s="24" t="s">
        <v>24</v>
      </c>
      <c r="P254" s="42" t="s">
        <v>411</v>
      </c>
      <c r="Q254" s="24" t="s">
        <v>441</v>
      </c>
      <c r="R254" s="30" t="s">
        <v>614</v>
      </c>
      <c r="S254" s="29" t="s">
        <v>153</v>
      </c>
      <c r="T254" s="29" t="s">
        <v>153</v>
      </c>
      <c r="U254" s="77"/>
      <c r="V254" s="77"/>
      <c r="W254" s="77"/>
      <c r="X254" s="77"/>
      <c r="Y254" s="77"/>
      <c r="Z254" s="77"/>
    </row>
    <row r="255" s="2" customFormat="1" customHeight="1" spans="1:26">
      <c r="A255" s="20">
        <v>254</v>
      </c>
      <c r="B255" s="72" t="s">
        <v>615</v>
      </c>
      <c r="C255" s="6" t="s">
        <v>21</v>
      </c>
      <c r="D255" s="22" t="s">
        <v>616</v>
      </c>
      <c r="E255" s="23">
        <v>7841.1</v>
      </c>
      <c r="F255" s="29" t="s">
        <v>23</v>
      </c>
      <c r="G255" s="29" t="s">
        <v>24</v>
      </c>
      <c r="H255" s="25">
        <v>3136</v>
      </c>
      <c r="I255" s="23">
        <v>2322.54</v>
      </c>
      <c r="J255" s="24" t="s">
        <v>23</v>
      </c>
      <c r="K255" s="24" t="s">
        <v>24</v>
      </c>
      <c r="L255" s="26">
        <v>929</v>
      </c>
      <c r="M255" s="27">
        <f t="shared" si="8"/>
        <v>4065</v>
      </c>
      <c r="N255" s="71" t="s">
        <v>23</v>
      </c>
      <c r="O255" s="24" t="s">
        <v>24</v>
      </c>
      <c r="P255" s="42" t="s">
        <v>411</v>
      </c>
      <c r="Q255" s="24" t="s">
        <v>617</v>
      </c>
      <c r="R255" s="30" t="s">
        <v>618</v>
      </c>
      <c r="S255" s="29" t="s">
        <v>164</v>
      </c>
      <c r="T255" s="29" t="s">
        <v>164</v>
      </c>
      <c r="U255" s="77"/>
      <c r="V255" s="77"/>
      <c r="W255" s="77"/>
      <c r="X255" s="77"/>
      <c r="Y255" s="77"/>
      <c r="Z255" s="77"/>
    </row>
    <row r="256" s="2" customFormat="1" customHeight="1" spans="1:26">
      <c r="A256" s="20">
        <v>255</v>
      </c>
      <c r="B256" s="72" t="s">
        <v>619</v>
      </c>
      <c r="C256" s="24" t="s">
        <v>21</v>
      </c>
      <c r="D256" s="22" t="s">
        <v>273</v>
      </c>
      <c r="E256" s="23">
        <v>8013.6</v>
      </c>
      <c r="F256" s="29" t="s">
        <v>23</v>
      </c>
      <c r="G256" s="29" t="s">
        <v>24</v>
      </c>
      <c r="H256" s="25">
        <v>3205</v>
      </c>
      <c r="I256" s="23">
        <v>2322.54</v>
      </c>
      <c r="J256" s="24" t="s">
        <v>23</v>
      </c>
      <c r="K256" s="24" t="s">
        <v>24</v>
      </c>
      <c r="L256" s="26">
        <v>929</v>
      </c>
      <c r="M256" s="27">
        <f t="shared" si="8"/>
        <v>4134</v>
      </c>
      <c r="N256" s="82" t="s">
        <v>23</v>
      </c>
      <c r="O256" s="29" t="s">
        <v>24</v>
      </c>
      <c r="P256" s="42" t="s">
        <v>411</v>
      </c>
      <c r="Q256" s="24" t="s">
        <v>26</v>
      </c>
      <c r="R256" s="30" t="s">
        <v>620</v>
      </c>
      <c r="S256" s="29" t="s">
        <v>28</v>
      </c>
      <c r="T256" s="29" t="s">
        <v>28</v>
      </c>
      <c r="U256" s="77"/>
      <c r="V256" s="77"/>
      <c r="W256" s="77"/>
      <c r="X256" s="77"/>
      <c r="Y256" s="77"/>
      <c r="Z256" s="77"/>
    </row>
    <row r="257" s="2" customFormat="1" customHeight="1" spans="1:26">
      <c r="A257" s="20">
        <v>256</v>
      </c>
      <c r="B257" s="83" t="s">
        <v>621</v>
      </c>
      <c r="C257" s="6" t="s">
        <v>40</v>
      </c>
      <c r="D257" s="22" t="s">
        <v>276</v>
      </c>
      <c r="E257" s="23">
        <v>0</v>
      </c>
      <c r="F257" s="29" t="s">
        <v>23</v>
      </c>
      <c r="G257" s="29" t="s">
        <v>24</v>
      </c>
      <c r="H257" s="25">
        <v>0</v>
      </c>
      <c r="I257" s="23">
        <v>2322.54</v>
      </c>
      <c r="J257" s="24" t="s">
        <v>23</v>
      </c>
      <c r="K257" s="24" t="s">
        <v>24</v>
      </c>
      <c r="L257" s="26">
        <v>929</v>
      </c>
      <c r="M257" s="27">
        <f t="shared" si="8"/>
        <v>929</v>
      </c>
      <c r="N257" s="71" t="s">
        <v>23</v>
      </c>
      <c r="O257" s="24" t="s">
        <v>24</v>
      </c>
      <c r="P257" s="42" t="s">
        <v>411</v>
      </c>
      <c r="Q257" s="24" t="s">
        <v>441</v>
      </c>
      <c r="R257" s="30" t="s">
        <v>622</v>
      </c>
      <c r="S257" s="29" t="s">
        <v>153</v>
      </c>
      <c r="T257" s="29" t="s">
        <v>153</v>
      </c>
      <c r="U257" s="77"/>
      <c r="V257" s="77"/>
      <c r="W257" s="77"/>
      <c r="X257" s="77"/>
      <c r="Y257" s="77"/>
      <c r="Z257" s="77"/>
    </row>
    <row r="258" s="2" customFormat="1" customHeight="1" spans="1:26">
      <c r="A258" s="20">
        <v>257</v>
      </c>
      <c r="B258" s="82" t="s">
        <v>623</v>
      </c>
      <c r="C258" s="24" t="s">
        <v>40</v>
      </c>
      <c r="D258" s="22" t="s">
        <v>41</v>
      </c>
      <c r="E258" s="23">
        <v>4808.4</v>
      </c>
      <c r="F258" s="29" t="s">
        <v>23</v>
      </c>
      <c r="G258" s="29" t="s">
        <v>24</v>
      </c>
      <c r="H258" s="25">
        <v>1923</v>
      </c>
      <c r="I258" s="23">
        <v>2322.54</v>
      </c>
      <c r="J258" s="24" t="s">
        <v>23</v>
      </c>
      <c r="K258" s="24" t="s">
        <v>24</v>
      </c>
      <c r="L258" s="26">
        <v>929</v>
      </c>
      <c r="M258" s="27">
        <f t="shared" si="8"/>
        <v>2852</v>
      </c>
      <c r="N258" s="71" t="s">
        <v>23</v>
      </c>
      <c r="O258" s="24" t="s">
        <v>24</v>
      </c>
      <c r="P258" s="42" t="s">
        <v>411</v>
      </c>
      <c r="Q258" s="24" t="s">
        <v>451</v>
      </c>
      <c r="R258" s="30" t="s">
        <v>624</v>
      </c>
      <c r="S258" s="29" t="s">
        <v>290</v>
      </c>
      <c r="T258" s="29" t="s">
        <v>290</v>
      </c>
      <c r="U258" s="77"/>
      <c r="V258" s="77"/>
      <c r="W258" s="77"/>
      <c r="X258" s="77"/>
      <c r="Y258" s="77"/>
      <c r="Z258" s="77"/>
    </row>
    <row r="259" s="2" customFormat="1" customHeight="1" spans="1:26">
      <c r="A259" s="20">
        <v>258</v>
      </c>
      <c r="B259" s="82" t="s">
        <v>625</v>
      </c>
      <c r="C259" s="24" t="s">
        <v>21</v>
      </c>
      <c r="D259" s="22" t="s">
        <v>626</v>
      </c>
      <c r="E259" s="23">
        <v>7841.1</v>
      </c>
      <c r="F259" s="29" t="s">
        <v>23</v>
      </c>
      <c r="G259" s="29" t="s">
        <v>24</v>
      </c>
      <c r="H259" s="25">
        <v>3136</v>
      </c>
      <c r="I259" s="23">
        <v>2322.54</v>
      </c>
      <c r="J259" s="24" t="s">
        <v>23</v>
      </c>
      <c r="K259" s="24" t="s">
        <v>24</v>
      </c>
      <c r="L259" s="26">
        <v>929</v>
      </c>
      <c r="M259" s="27">
        <f t="shared" si="8"/>
        <v>4065</v>
      </c>
      <c r="N259" s="71" t="s">
        <v>23</v>
      </c>
      <c r="O259" s="24" t="s">
        <v>24</v>
      </c>
      <c r="P259" s="42" t="s">
        <v>411</v>
      </c>
      <c r="Q259" s="24" t="s">
        <v>451</v>
      </c>
      <c r="R259" s="30" t="s">
        <v>627</v>
      </c>
      <c r="S259" s="29" t="s">
        <v>290</v>
      </c>
      <c r="T259" s="29" t="s">
        <v>290</v>
      </c>
      <c r="U259" s="77"/>
      <c r="V259" s="77"/>
      <c r="W259" s="77"/>
      <c r="X259" s="77"/>
      <c r="Y259" s="77"/>
      <c r="Z259" s="77"/>
    </row>
    <row r="260" s="2" customFormat="1" customHeight="1" spans="1:26">
      <c r="A260" s="20">
        <v>259</v>
      </c>
      <c r="B260" s="70" t="s">
        <v>628</v>
      </c>
      <c r="C260" s="24" t="s">
        <v>40</v>
      </c>
      <c r="D260" s="22" t="s">
        <v>205</v>
      </c>
      <c r="E260" s="23">
        <v>7984.85</v>
      </c>
      <c r="F260" s="29" t="s">
        <v>23</v>
      </c>
      <c r="G260" s="29" t="s">
        <v>24</v>
      </c>
      <c r="H260" s="25">
        <v>3193</v>
      </c>
      <c r="I260" s="23">
        <v>2322.54</v>
      </c>
      <c r="J260" s="24" t="s">
        <v>23</v>
      </c>
      <c r="K260" s="24" t="s">
        <v>24</v>
      </c>
      <c r="L260" s="26">
        <v>929</v>
      </c>
      <c r="M260" s="27">
        <f t="shared" si="8"/>
        <v>4122</v>
      </c>
      <c r="N260" s="71" t="s">
        <v>23</v>
      </c>
      <c r="O260" s="24" t="s">
        <v>24</v>
      </c>
      <c r="P260" s="42" t="s">
        <v>411</v>
      </c>
      <c r="Q260" s="24" t="s">
        <v>629</v>
      </c>
      <c r="R260" s="30" t="s">
        <v>630</v>
      </c>
      <c r="S260" s="29" t="s">
        <v>218</v>
      </c>
      <c r="T260" s="29" t="s">
        <v>218</v>
      </c>
      <c r="U260" s="77"/>
      <c r="V260" s="77"/>
      <c r="W260" s="77"/>
      <c r="X260" s="77"/>
      <c r="Y260" s="77"/>
      <c r="Z260" s="77"/>
    </row>
    <row r="261" s="2" customFormat="1" customHeight="1" spans="1:26">
      <c r="A261" s="20">
        <v>260</v>
      </c>
      <c r="B261" s="84" t="s">
        <v>631</v>
      </c>
      <c r="C261" s="85" t="s">
        <v>40</v>
      </c>
      <c r="D261" s="22" t="s">
        <v>68</v>
      </c>
      <c r="E261" s="23">
        <v>8013.6</v>
      </c>
      <c r="F261" s="29" t="s">
        <v>23</v>
      </c>
      <c r="G261" s="29" t="s">
        <v>24</v>
      </c>
      <c r="H261" s="25">
        <v>3205</v>
      </c>
      <c r="I261" s="23">
        <v>2322.54</v>
      </c>
      <c r="J261" s="24" t="s">
        <v>23</v>
      </c>
      <c r="K261" s="24" t="s">
        <v>24</v>
      </c>
      <c r="L261" s="26">
        <v>929</v>
      </c>
      <c r="M261" s="27">
        <f t="shared" si="8"/>
        <v>4134</v>
      </c>
      <c r="N261" s="86" t="s">
        <v>23</v>
      </c>
      <c r="O261" s="85" t="s">
        <v>24</v>
      </c>
      <c r="P261" s="42" t="s">
        <v>411</v>
      </c>
      <c r="Q261" s="85" t="s">
        <v>632</v>
      </c>
      <c r="R261" s="87" t="s">
        <v>633</v>
      </c>
      <c r="S261" s="29" t="s">
        <v>294</v>
      </c>
      <c r="T261" s="29" t="s">
        <v>294</v>
      </c>
      <c r="U261" s="77"/>
      <c r="V261" s="77"/>
      <c r="W261" s="77"/>
      <c r="X261" s="77"/>
      <c r="Y261" s="77"/>
      <c r="Z261" s="77"/>
    </row>
    <row r="262" s="3" customFormat="1" customHeight="1" spans="1:26">
      <c r="A262" s="20">
        <v>261</v>
      </c>
      <c r="B262" s="88" t="s">
        <v>634</v>
      </c>
      <c r="C262" s="88" t="s">
        <v>21</v>
      </c>
      <c r="D262" s="22" t="s">
        <v>635</v>
      </c>
      <c r="E262" s="23">
        <v>8013.6</v>
      </c>
      <c r="F262" s="29" t="s">
        <v>23</v>
      </c>
      <c r="G262" s="29" t="s">
        <v>24</v>
      </c>
      <c r="H262" s="25">
        <v>3205</v>
      </c>
      <c r="I262" s="23">
        <v>2322.54</v>
      </c>
      <c r="J262" s="24" t="s">
        <v>23</v>
      </c>
      <c r="K262" s="24" t="s">
        <v>24</v>
      </c>
      <c r="L262" s="26">
        <v>929</v>
      </c>
      <c r="M262" s="27">
        <f t="shared" ref="M262:M265" si="9">H262+L262</f>
        <v>4134</v>
      </c>
      <c r="N262" s="89">
        <v>202507</v>
      </c>
      <c r="O262" s="89">
        <v>202512</v>
      </c>
      <c r="P262" s="90" t="s">
        <v>636</v>
      </c>
      <c r="Q262" s="91">
        <v>45</v>
      </c>
      <c r="R262" s="92"/>
      <c r="S262" s="45" t="s">
        <v>414</v>
      </c>
      <c r="T262" s="45" t="s">
        <v>414</v>
      </c>
      <c r="U262" s="93"/>
      <c r="V262" s="94"/>
      <c r="W262" s="94"/>
      <c r="X262" s="94"/>
      <c r="Y262" s="94"/>
      <c r="Z262" s="94"/>
    </row>
    <row r="263" s="1" customFormat="1" customHeight="1" spans="1:26">
      <c r="A263" s="20">
        <v>262</v>
      </c>
      <c r="B263" s="91" t="s">
        <v>637</v>
      </c>
      <c r="C263" s="91" t="s">
        <v>40</v>
      </c>
      <c r="D263" s="22" t="s">
        <v>638</v>
      </c>
      <c r="E263" s="23">
        <v>8013.6</v>
      </c>
      <c r="F263" s="29" t="s">
        <v>23</v>
      </c>
      <c r="G263" s="29" t="s">
        <v>24</v>
      </c>
      <c r="H263" s="25">
        <v>3205</v>
      </c>
      <c r="I263" s="23">
        <v>2322.54</v>
      </c>
      <c r="J263" s="24" t="s">
        <v>23</v>
      </c>
      <c r="K263" s="24" t="s">
        <v>24</v>
      </c>
      <c r="L263" s="26">
        <v>929</v>
      </c>
      <c r="M263" s="27">
        <f t="shared" si="9"/>
        <v>4134</v>
      </c>
      <c r="N263" s="89">
        <v>202507</v>
      </c>
      <c r="O263" s="89">
        <v>202512</v>
      </c>
      <c r="P263" s="90" t="s">
        <v>636</v>
      </c>
      <c r="Q263" s="91" t="s">
        <v>62</v>
      </c>
      <c r="R263" s="95"/>
      <c r="S263" s="45" t="s">
        <v>121</v>
      </c>
      <c r="T263" s="45" t="s">
        <v>121</v>
      </c>
      <c r="U263" s="93"/>
      <c r="V263" s="5"/>
      <c r="W263" s="5"/>
      <c r="X263" s="5"/>
      <c r="Y263" s="5"/>
      <c r="Z263" s="5"/>
    </row>
    <row r="264" s="1" customFormat="1" customHeight="1" spans="1:26">
      <c r="A264" s="20">
        <v>263</v>
      </c>
      <c r="B264" s="96" t="s">
        <v>639</v>
      </c>
      <c r="C264" s="88" t="s">
        <v>21</v>
      </c>
      <c r="D264" s="22" t="s">
        <v>640</v>
      </c>
      <c r="E264" s="23">
        <v>8013.6</v>
      </c>
      <c r="F264" s="29" t="s">
        <v>23</v>
      </c>
      <c r="G264" s="29" t="s">
        <v>24</v>
      </c>
      <c r="H264" s="25">
        <v>3205</v>
      </c>
      <c r="I264" s="23">
        <v>0</v>
      </c>
      <c r="J264" s="29" t="s">
        <v>23</v>
      </c>
      <c r="K264" s="29" t="s">
        <v>24</v>
      </c>
      <c r="L264" s="26">
        <v>0</v>
      </c>
      <c r="M264" s="27">
        <f t="shared" si="9"/>
        <v>3205</v>
      </c>
      <c r="N264" s="89">
        <v>202507</v>
      </c>
      <c r="O264" s="89">
        <v>202512</v>
      </c>
      <c r="P264" s="90" t="s">
        <v>636</v>
      </c>
      <c r="Q264" s="91" t="s">
        <v>80</v>
      </c>
      <c r="R264" s="95"/>
      <c r="S264" s="45" t="s">
        <v>294</v>
      </c>
      <c r="T264" s="45" t="s">
        <v>112</v>
      </c>
      <c r="U264" s="93"/>
      <c r="V264" s="5"/>
      <c r="W264" s="5"/>
      <c r="X264" s="5"/>
      <c r="Y264" s="5"/>
      <c r="Z264" s="5"/>
    </row>
    <row r="265" s="1" customFormat="1" customHeight="1" spans="1:26">
      <c r="A265" s="20">
        <v>264</v>
      </c>
      <c r="B265" s="96" t="s">
        <v>641</v>
      </c>
      <c r="C265" s="88" t="s">
        <v>21</v>
      </c>
      <c r="D265" s="22" t="s">
        <v>276</v>
      </c>
      <c r="E265" s="23">
        <v>8013.6</v>
      </c>
      <c r="F265" s="29" t="s">
        <v>23</v>
      </c>
      <c r="G265" s="29" t="s">
        <v>24</v>
      </c>
      <c r="H265" s="25">
        <v>3205</v>
      </c>
      <c r="I265" s="23">
        <v>0</v>
      </c>
      <c r="J265" s="29" t="s">
        <v>23</v>
      </c>
      <c r="K265" s="29" t="s">
        <v>24</v>
      </c>
      <c r="L265" s="26">
        <v>0</v>
      </c>
      <c r="M265" s="27">
        <f t="shared" si="9"/>
        <v>3205</v>
      </c>
      <c r="N265" s="89">
        <v>202507</v>
      </c>
      <c r="O265" s="89">
        <v>202512</v>
      </c>
      <c r="P265" s="90" t="s">
        <v>636</v>
      </c>
      <c r="Q265" s="91" t="s">
        <v>388</v>
      </c>
      <c r="R265" s="95"/>
      <c r="S265" s="45" t="s">
        <v>217</v>
      </c>
      <c r="T265" s="45" t="s">
        <v>218</v>
      </c>
      <c r="U265" s="93"/>
      <c r="V265" s="5"/>
      <c r="W265" s="5"/>
      <c r="X265" s="5"/>
      <c r="Y265" s="5"/>
      <c r="Z265" s="5"/>
    </row>
    <row r="266" s="1" customFormat="1" customHeight="1" spans="1:26">
      <c r="A266" s="20">
        <v>265</v>
      </c>
      <c r="B266" s="97" t="s">
        <v>642</v>
      </c>
      <c r="C266" s="97" t="s">
        <v>40</v>
      </c>
      <c r="D266" s="22" t="s">
        <v>246</v>
      </c>
      <c r="E266" s="23">
        <v>8013.6</v>
      </c>
      <c r="F266" s="29" t="s">
        <v>23</v>
      </c>
      <c r="G266" s="29" t="s">
        <v>24</v>
      </c>
      <c r="H266" s="25">
        <v>3205</v>
      </c>
      <c r="I266" s="23" t="s">
        <v>413</v>
      </c>
      <c r="J266" s="24" t="s">
        <v>23</v>
      </c>
      <c r="K266" s="24" t="s">
        <v>24</v>
      </c>
      <c r="L266" s="26">
        <v>929</v>
      </c>
      <c r="M266" s="27">
        <v>4134</v>
      </c>
      <c r="N266" s="98" t="s">
        <v>23</v>
      </c>
      <c r="O266" s="98" t="s">
        <v>24</v>
      </c>
      <c r="P266" s="90" t="s">
        <v>636</v>
      </c>
      <c r="Q266" s="91">
        <v>12</v>
      </c>
      <c r="R266" s="92"/>
      <c r="S266" s="45" t="s">
        <v>199</v>
      </c>
      <c r="T266" s="45" t="s">
        <v>186</v>
      </c>
      <c r="U266" s="93"/>
      <c r="V266" s="5"/>
      <c r="W266" s="5"/>
      <c r="X266" s="5"/>
      <c r="Y266" s="5"/>
      <c r="Z266" s="5"/>
    </row>
    <row r="267" s="1" customFormat="1" customHeight="1" spans="1:26">
      <c r="A267" s="20">
        <v>266</v>
      </c>
      <c r="B267" s="96" t="s">
        <v>643</v>
      </c>
      <c r="C267" s="88" t="s">
        <v>21</v>
      </c>
      <c r="D267" s="22" t="s">
        <v>88</v>
      </c>
      <c r="E267" s="23">
        <v>4808.4</v>
      </c>
      <c r="F267" s="29" t="s">
        <v>23</v>
      </c>
      <c r="G267" s="29" t="s">
        <v>24</v>
      </c>
      <c r="H267" s="25">
        <v>1923</v>
      </c>
      <c r="I267" s="23" t="s">
        <v>413</v>
      </c>
      <c r="J267" s="24" t="s">
        <v>23</v>
      </c>
      <c r="K267" s="24" t="s">
        <v>24</v>
      </c>
      <c r="L267" s="26">
        <v>929</v>
      </c>
      <c r="M267" s="27">
        <v>2852</v>
      </c>
      <c r="N267" s="90" t="s">
        <v>23</v>
      </c>
      <c r="O267" s="90" t="s">
        <v>24</v>
      </c>
      <c r="P267" s="90" t="s">
        <v>636</v>
      </c>
      <c r="Q267" s="91">
        <v>12</v>
      </c>
      <c r="R267" s="95"/>
      <c r="S267" s="45" t="s">
        <v>316</v>
      </c>
      <c r="T267" s="45" t="s">
        <v>108</v>
      </c>
      <c r="U267" s="93"/>
      <c r="V267" s="5"/>
      <c r="W267" s="5"/>
      <c r="X267" s="5"/>
      <c r="Y267" s="5"/>
      <c r="Z267" s="5"/>
    </row>
    <row r="268" s="1" customFormat="1" customHeight="1" spans="1:26">
      <c r="A268" s="20">
        <v>267</v>
      </c>
      <c r="B268" s="99" t="s">
        <v>644</v>
      </c>
      <c r="C268" s="99" t="s">
        <v>21</v>
      </c>
      <c r="D268" s="22" t="s">
        <v>232</v>
      </c>
      <c r="E268" s="23">
        <v>8013.6</v>
      </c>
      <c r="F268" s="29" t="s">
        <v>23</v>
      </c>
      <c r="G268" s="29" t="s">
        <v>24</v>
      </c>
      <c r="H268" s="25">
        <v>3205</v>
      </c>
      <c r="I268" s="23" t="s">
        <v>413</v>
      </c>
      <c r="J268" s="24" t="s">
        <v>23</v>
      </c>
      <c r="K268" s="24" t="s">
        <v>24</v>
      </c>
      <c r="L268" s="26">
        <v>929</v>
      </c>
      <c r="M268" s="27">
        <v>4134</v>
      </c>
      <c r="N268" s="90" t="s">
        <v>23</v>
      </c>
      <c r="O268" s="90" t="s">
        <v>24</v>
      </c>
      <c r="P268" s="90" t="s">
        <v>636</v>
      </c>
      <c r="Q268" s="91">
        <v>48</v>
      </c>
      <c r="R268" s="95"/>
      <c r="S268" s="45" t="s">
        <v>505</v>
      </c>
      <c r="T268" s="45" t="s">
        <v>314</v>
      </c>
      <c r="U268" s="93"/>
      <c r="V268" s="5"/>
      <c r="W268" s="5"/>
      <c r="X268" s="5"/>
      <c r="Y268" s="5"/>
      <c r="Z268" s="5"/>
    </row>
    <row r="269" s="1" customFormat="1" customHeight="1" spans="1:26">
      <c r="A269" s="20">
        <v>268</v>
      </c>
      <c r="B269" s="100" t="s">
        <v>645</v>
      </c>
      <c r="C269" s="101" t="s">
        <v>40</v>
      </c>
      <c r="D269" s="22" t="s">
        <v>54</v>
      </c>
      <c r="E269" s="23">
        <v>7927.35</v>
      </c>
      <c r="F269" s="29" t="s">
        <v>23</v>
      </c>
      <c r="G269" s="29" t="s">
        <v>24</v>
      </c>
      <c r="H269" s="25">
        <v>3170</v>
      </c>
      <c r="I269" s="23">
        <v>2322.54</v>
      </c>
      <c r="J269" s="24" t="s">
        <v>23</v>
      </c>
      <c r="K269" s="24" t="s">
        <v>24</v>
      </c>
      <c r="L269" s="26">
        <v>929</v>
      </c>
      <c r="M269" s="27">
        <v>4099</v>
      </c>
      <c r="N269" s="89">
        <v>202507</v>
      </c>
      <c r="O269" s="89">
        <v>202512</v>
      </c>
      <c r="P269" s="90" t="s">
        <v>636</v>
      </c>
      <c r="Q269" s="91">
        <v>30</v>
      </c>
      <c r="R269" s="102"/>
      <c r="S269" s="45" t="s">
        <v>153</v>
      </c>
      <c r="T269" s="45" t="s">
        <v>153</v>
      </c>
      <c r="U269" s="93"/>
      <c r="V269" s="5"/>
      <c r="W269" s="5"/>
      <c r="X269" s="5"/>
      <c r="Y269" s="5"/>
      <c r="Z269" s="5"/>
    </row>
    <row r="270" s="1" customFormat="1" customHeight="1" spans="1:26">
      <c r="A270" s="20">
        <v>269</v>
      </c>
      <c r="B270" s="96" t="s">
        <v>646</v>
      </c>
      <c r="C270" s="88" t="s">
        <v>40</v>
      </c>
      <c r="D270" s="22" t="s">
        <v>34</v>
      </c>
      <c r="E270" s="23">
        <v>4808.4</v>
      </c>
      <c r="F270" s="29" t="s">
        <v>23</v>
      </c>
      <c r="G270" s="29" t="s">
        <v>24</v>
      </c>
      <c r="H270" s="25">
        <v>1923</v>
      </c>
      <c r="I270" s="23">
        <v>2322.54</v>
      </c>
      <c r="J270" s="24" t="s">
        <v>23</v>
      </c>
      <c r="K270" s="24" t="s">
        <v>24</v>
      </c>
      <c r="L270" s="26">
        <v>929</v>
      </c>
      <c r="M270" s="27">
        <v>2852</v>
      </c>
      <c r="N270" s="89">
        <v>202507</v>
      </c>
      <c r="O270" s="89">
        <v>202512</v>
      </c>
      <c r="P270" s="90" t="s">
        <v>636</v>
      </c>
      <c r="Q270" s="91">
        <v>27</v>
      </c>
      <c r="R270" s="95"/>
      <c r="S270" s="45" t="s">
        <v>28</v>
      </c>
      <c r="T270" s="45" t="s">
        <v>28</v>
      </c>
      <c r="U270" s="93"/>
      <c r="V270" s="5"/>
      <c r="W270" s="5"/>
      <c r="X270" s="5"/>
      <c r="Y270" s="5"/>
      <c r="Z270" s="5"/>
    </row>
    <row r="271" s="1" customFormat="1" customHeight="1" spans="1:26">
      <c r="A271" s="20">
        <v>270</v>
      </c>
      <c r="B271" s="96" t="s">
        <v>647</v>
      </c>
      <c r="C271" s="88" t="s">
        <v>21</v>
      </c>
      <c r="D271" s="22" t="s">
        <v>347</v>
      </c>
      <c r="E271" s="23">
        <v>8013.6</v>
      </c>
      <c r="F271" s="29" t="s">
        <v>23</v>
      </c>
      <c r="G271" s="29" t="s">
        <v>24</v>
      </c>
      <c r="H271" s="25">
        <v>3205</v>
      </c>
      <c r="I271" s="23">
        <v>2322.54</v>
      </c>
      <c r="J271" s="24" t="s">
        <v>23</v>
      </c>
      <c r="K271" s="24" t="s">
        <v>24</v>
      </c>
      <c r="L271" s="26">
        <v>929</v>
      </c>
      <c r="M271" s="27">
        <v>4134</v>
      </c>
      <c r="N271" s="89">
        <v>202507</v>
      </c>
      <c r="O271" s="89">
        <v>202512</v>
      </c>
      <c r="P271" s="90" t="s">
        <v>636</v>
      </c>
      <c r="Q271" s="91">
        <v>32</v>
      </c>
      <c r="R271" s="95"/>
      <c r="S271" s="45" t="s">
        <v>142</v>
      </c>
      <c r="T271" s="45" t="s">
        <v>142</v>
      </c>
      <c r="U271" s="93"/>
      <c r="V271" s="5"/>
      <c r="W271" s="5"/>
      <c r="X271" s="5"/>
      <c r="Y271" s="5"/>
      <c r="Z271" s="5"/>
    </row>
    <row r="272" s="1" customFormat="1" customHeight="1" spans="1:26">
      <c r="A272" s="20">
        <v>271</v>
      </c>
      <c r="B272" s="96" t="s">
        <v>648</v>
      </c>
      <c r="C272" s="88" t="s">
        <v>40</v>
      </c>
      <c r="D272" s="22" t="s">
        <v>61</v>
      </c>
      <c r="E272" s="23">
        <v>5256.15</v>
      </c>
      <c r="F272" s="29" t="s">
        <v>23</v>
      </c>
      <c r="G272" s="29" t="s">
        <v>300</v>
      </c>
      <c r="H272" s="25">
        <v>2102</v>
      </c>
      <c r="I272" s="23">
        <v>1548.36</v>
      </c>
      <c r="J272" s="24" t="s">
        <v>23</v>
      </c>
      <c r="K272" s="24" t="s">
        <v>300</v>
      </c>
      <c r="L272" s="26">
        <v>619</v>
      </c>
      <c r="M272" s="27">
        <v>2721</v>
      </c>
      <c r="N272" s="89">
        <v>202507</v>
      </c>
      <c r="O272" s="98" t="s">
        <v>24</v>
      </c>
      <c r="P272" s="90" t="s">
        <v>636</v>
      </c>
      <c r="Q272" s="91">
        <v>59</v>
      </c>
      <c r="R272" s="95"/>
      <c r="S272" s="45" t="s">
        <v>649</v>
      </c>
      <c r="T272" s="45" t="s">
        <v>649</v>
      </c>
      <c r="U272" s="93"/>
      <c r="V272" s="5"/>
      <c r="W272" s="5"/>
      <c r="X272" s="5"/>
      <c r="Y272" s="5"/>
      <c r="Z272" s="5"/>
    </row>
    <row r="273" s="1" customFormat="1" customHeight="1" spans="1:26">
      <c r="A273" s="20">
        <v>272</v>
      </c>
      <c r="B273" s="96" t="s">
        <v>650</v>
      </c>
      <c r="C273" s="88" t="s">
        <v>40</v>
      </c>
      <c r="D273" s="22" t="s">
        <v>34</v>
      </c>
      <c r="E273" s="23">
        <v>8013.6</v>
      </c>
      <c r="F273" s="29" t="s">
        <v>23</v>
      </c>
      <c r="G273" s="29" t="s">
        <v>24</v>
      </c>
      <c r="H273" s="25">
        <v>3205</v>
      </c>
      <c r="I273" s="23">
        <v>2322.54</v>
      </c>
      <c r="J273" s="24" t="s">
        <v>23</v>
      </c>
      <c r="K273" s="24" t="s">
        <v>24</v>
      </c>
      <c r="L273" s="26">
        <v>929</v>
      </c>
      <c r="M273" s="27">
        <v>4134</v>
      </c>
      <c r="N273" s="98" t="s">
        <v>23</v>
      </c>
      <c r="O273" s="98" t="s">
        <v>24</v>
      </c>
      <c r="P273" s="90" t="s">
        <v>636</v>
      </c>
      <c r="Q273" s="91">
        <v>36</v>
      </c>
      <c r="R273" s="95"/>
      <c r="S273" s="45" t="s">
        <v>298</v>
      </c>
      <c r="T273" s="45" t="s">
        <v>298</v>
      </c>
      <c r="U273" s="93"/>
      <c r="V273" s="5"/>
      <c r="W273" s="5"/>
      <c r="X273" s="5"/>
      <c r="Y273" s="5"/>
      <c r="Z273" s="5"/>
    </row>
    <row r="274" s="1" customFormat="1" customHeight="1" spans="1:26">
      <c r="A274" s="20">
        <v>273</v>
      </c>
      <c r="B274" s="99" t="s">
        <v>651</v>
      </c>
      <c r="C274" s="91" t="s">
        <v>21</v>
      </c>
      <c r="D274" s="22" t="s">
        <v>293</v>
      </c>
      <c r="E274" s="23">
        <v>4007</v>
      </c>
      <c r="F274" s="29" t="s">
        <v>23</v>
      </c>
      <c r="G274" s="29" t="s">
        <v>35</v>
      </c>
      <c r="H274" s="25">
        <v>1602</v>
      </c>
      <c r="I274" s="23">
        <v>1935.45</v>
      </c>
      <c r="J274" s="24" t="s">
        <v>23</v>
      </c>
      <c r="K274" s="24" t="s">
        <v>35</v>
      </c>
      <c r="L274" s="26">
        <v>774</v>
      </c>
      <c r="M274" s="27">
        <v>2376</v>
      </c>
      <c r="N274" s="90" t="s">
        <v>23</v>
      </c>
      <c r="O274" s="88" t="s">
        <v>35</v>
      </c>
      <c r="P274" s="90" t="s">
        <v>636</v>
      </c>
      <c r="Q274" s="91">
        <v>47</v>
      </c>
      <c r="R274" s="95"/>
      <c r="S274" s="45" t="s">
        <v>301</v>
      </c>
      <c r="T274" s="45" t="s">
        <v>301</v>
      </c>
      <c r="U274" s="103"/>
      <c r="V274" s="5"/>
      <c r="W274" s="5"/>
      <c r="X274" s="5"/>
      <c r="Y274" s="5"/>
      <c r="Z274" s="5"/>
    </row>
    <row r="275" s="1" customFormat="1" customHeight="1" spans="1:26">
      <c r="A275" s="20">
        <v>274</v>
      </c>
      <c r="B275" s="99" t="s">
        <v>652</v>
      </c>
      <c r="C275" s="88" t="s">
        <v>40</v>
      </c>
      <c r="D275" s="22" t="s">
        <v>152</v>
      </c>
      <c r="E275" s="23">
        <v>8013.6</v>
      </c>
      <c r="F275" s="29" t="s">
        <v>23</v>
      </c>
      <c r="G275" s="29" t="s">
        <v>24</v>
      </c>
      <c r="H275" s="25">
        <v>3205</v>
      </c>
      <c r="I275" s="23">
        <v>2322.54</v>
      </c>
      <c r="J275" s="24" t="s">
        <v>23</v>
      </c>
      <c r="K275" s="24" t="s">
        <v>24</v>
      </c>
      <c r="L275" s="26">
        <v>929</v>
      </c>
      <c r="M275" s="27">
        <v>4134</v>
      </c>
      <c r="N275" s="90" t="s">
        <v>23</v>
      </c>
      <c r="O275" s="88" t="s">
        <v>24</v>
      </c>
      <c r="P275" s="90" t="s">
        <v>636</v>
      </c>
      <c r="Q275" s="91">
        <v>48</v>
      </c>
      <c r="R275" s="95"/>
      <c r="S275" s="45" t="s">
        <v>514</v>
      </c>
      <c r="T275" s="45" t="s">
        <v>514</v>
      </c>
      <c r="U275" s="103"/>
      <c r="V275" s="5"/>
      <c r="W275" s="5"/>
      <c r="X275" s="5"/>
      <c r="Y275" s="5"/>
      <c r="Z275" s="5"/>
    </row>
    <row r="276" s="1" customFormat="1" customHeight="1" spans="1:26">
      <c r="A276" s="20">
        <v>275</v>
      </c>
      <c r="B276" s="99" t="s">
        <v>653</v>
      </c>
      <c r="C276" s="91" t="s">
        <v>40</v>
      </c>
      <c r="D276" s="22" t="s">
        <v>179</v>
      </c>
      <c r="E276" s="23">
        <v>4007</v>
      </c>
      <c r="F276" s="29" t="s">
        <v>75</v>
      </c>
      <c r="G276" s="29" t="s">
        <v>24</v>
      </c>
      <c r="H276" s="25">
        <v>1602</v>
      </c>
      <c r="I276" s="23">
        <v>2322.54</v>
      </c>
      <c r="J276" s="24" t="s">
        <v>23</v>
      </c>
      <c r="K276" s="24" t="s">
        <v>24</v>
      </c>
      <c r="L276" s="26">
        <v>929</v>
      </c>
      <c r="M276" s="27">
        <v>2531</v>
      </c>
      <c r="N276" s="89">
        <v>202507</v>
      </c>
      <c r="O276" s="88" t="s">
        <v>24</v>
      </c>
      <c r="P276" s="90" t="s">
        <v>636</v>
      </c>
      <c r="Q276" s="91">
        <v>46</v>
      </c>
      <c r="R276" s="95"/>
      <c r="S276" s="45" t="s">
        <v>99</v>
      </c>
      <c r="T276" s="45" t="s">
        <v>99</v>
      </c>
      <c r="U276" s="103"/>
      <c r="V276" s="5"/>
      <c r="W276" s="5"/>
      <c r="X276" s="5"/>
      <c r="Y276" s="5"/>
      <c r="Z276" s="5"/>
    </row>
    <row r="277" s="1" customFormat="1" customHeight="1" spans="1:26">
      <c r="A277" s="20">
        <v>276</v>
      </c>
      <c r="B277" s="96" t="s">
        <v>654</v>
      </c>
      <c r="C277" s="91" t="s">
        <v>40</v>
      </c>
      <c r="D277" s="22" t="s">
        <v>289</v>
      </c>
      <c r="E277" s="23">
        <v>6678</v>
      </c>
      <c r="F277" s="29" t="s">
        <v>23</v>
      </c>
      <c r="G277" s="29" t="s">
        <v>35</v>
      </c>
      <c r="H277" s="25">
        <v>2671</v>
      </c>
      <c r="I277" s="23">
        <v>2322.54</v>
      </c>
      <c r="J277" s="24" t="s">
        <v>23</v>
      </c>
      <c r="K277" s="24" t="s">
        <v>24</v>
      </c>
      <c r="L277" s="26">
        <v>929</v>
      </c>
      <c r="M277" s="27">
        <v>3600</v>
      </c>
      <c r="N277" s="89">
        <v>202507</v>
      </c>
      <c r="O277" s="104" t="s">
        <v>24</v>
      </c>
      <c r="P277" s="90" t="s">
        <v>636</v>
      </c>
      <c r="Q277" s="91">
        <v>47</v>
      </c>
      <c r="R277" s="95"/>
      <c r="S277" s="45" t="s">
        <v>505</v>
      </c>
      <c r="T277" s="45" t="s">
        <v>505</v>
      </c>
      <c r="U277" s="93"/>
      <c r="V277" s="5"/>
      <c r="W277" s="5"/>
      <c r="X277" s="5"/>
      <c r="Y277" s="5"/>
      <c r="Z277" s="5"/>
    </row>
    <row r="278" s="1" customFormat="1" customHeight="1" spans="1:26">
      <c r="A278" s="20">
        <v>277</v>
      </c>
      <c r="B278" s="99" t="s">
        <v>655</v>
      </c>
      <c r="C278" s="91" t="s">
        <v>40</v>
      </c>
      <c r="D278" s="22" t="s">
        <v>228</v>
      </c>
      <c r="E278" s="23">
        <v>8013.6</v>
      </c>
      <c r="F278" s="29" t="s">
        <v>23</v>
      </c>
      <c r="G278" s="29" t="s">
        <v>24</v>
      </c>
      <c r="H278" s="25">
        <v>3205</v>
      </c>
      <c r="I278" s="23">
        <v>2322.54</v>
      </c>
      <c r="J278" s="24" t="s">
        <v>23</v>
      </c>
      <c r="K278" s="24" t="s">
        <v>24</v>
      </c>
      <c r="L278" s="26">
        <v>929</v>
      </c>
      <c r="M278" s="27">
        <v>4134</v>
      </c>
      <c r="N278" s="89">
        <v>202507</v>
      </c>
      <c r="O278" s="88" t="s">
        <v>24</v>
      </c>
      <c r="P278" s="90" t="s">
        <v>636</v>
      </c>
      <c r="Q278" s="91">
        <v>24</v>
      </c>
      <c r="R278" s="95"/>
      <c r="S278" s="45" t="s">
        <v>271</v>
      </c>
      <c r="T278" s="45" t="s">
        <v>108</v>
      </c>
      <c r="U278" s="93"/>
      <c r="V278" s="5"/>
      <c r="W278" s="5"/>
      <c r="X278" s="5"/>
      <c r="Y278" s="5"/>
      <c r="Z278" s="5"/>
    </row>
    <row r="279" s="1" customFormat="1" customHeight="1" spans="1:26">
      <c r="A279" s="20">
        <v>278</v>
      </c>
      <c r="B279" s="99" t="s">
        <v>656</v>
      </c>
      <c r="C279" s="91" t="s">
        <v>21</v>
      </c>
      <c r="D279" s="22" t="s">
        <v>552</v>
      </c>
      <c r="E279" s="23">
        <v>8013.6</v>
      </c>
      <c r="F279" s="29" t="s">
        <v>23</v>
      </c>
      <c r="G279" s="29" t="s">
        <v>24</v>
      </c>
      <c r="H279" s="25">
        <v>3205</v>
      </c>
      <c r="I279" s="23">
        <v>2322.54</v>
      </c>
      <c r="J279" s="24" t="s">
        <v>23</v>
      </c>
      <c r="K279" s="24" t="s">
        <v>24</v>
      </c>
      <c r="L279" s="26">
        <v>929</v>
      </c>
      <c r="M279" s="27">
        <v>4134</v>
      </c>
      <c r="N279" s="89">
        <v>202507</v>
      </c>
      <c r="O279" s="88" t="s">
        <v>24</v>
      </c>
      <c r="P279" s="90" t="s">
        <v>636</v>
      </c>
      <c r="Q279" s="91">
        <v>18</v>
      </c>
      <c r="R279" s="95"/>
      <c r="S279" s="45" t="s">
        <v>657</v>
      </c>
      <c r="T279" s="45" t="s">
        <v>657</v>
      </c>
      <c r="U279" s="93"/>
      <c r="V279" s="5"/>
      <c r="W279" s="5"/>
      <c r="X279" s="5"/>
      <c r="Y279" s="5"/>
      <c r="Z279" s="5"/>
    </row>
    <row r="280" s="1" customFormat="1" customHeight="1" spans="1:26">
      <c r="A280" s="20">
        <v>279</v>
      </c>
      <c r="B280" s="96" t="s">
        <v>658</v>
      </c>
      <c r="C280" s="88" t="s">
        <v>40</v>
      </c>
      <c r="D280" s="22" t="s">
        <v>34</v>
      </c>
      <c r="E280" s="23">
        <v>4808.4</v>
      </c>
      <c r="F280" s="29" t="s">
        <v>23</v>
      </c>
      <c r="G280" s="29" t="s">
        <v>24</v>
      </c>
      <c r="H280" s="25">
        <v>1923</v>
      </c>
      <c r="I280" s="23">
        <v>2322.54</v>
      </c>
      <c r="J280" s="24" t="s">
        <v>23</v>
      </c>
      <c r="K280" s="24" t="s">
        <v>24</v>
      </c>
      <c r="L280" s="26">
        <v>929</v>
      </c>
      <c r="M280" s="27">
        <v>2852</v>
      </c>
      <c r="N280" s="98" t="s">
        <v>23</v>
      </c>
      <c r="O280" s="104" t="s">
        <v>24</v>
      </c>
      <c r="P280" s="90" t="s">
        <v>636</v>
      </c>
      <c r="Q280" s="91">
        <v>14</v>
      </c>
      <c r="R280" s="95"/>
      <c r="S280" s="45" t="s">
        <v>659</v>
      </c>
      <c r="T280" s="45" t="s">
        <v>659</v>
      </c>
      <c r="U280" s="93"/>
      <c r="V280" s="5"/>
      <c r="W280" s="5"/>
      <c r="X280" s="5"/>
      <c r="Y280" s="5"/>
      <c r="Z280" s="5"/>
    </row>
    <row r="281" s="1" customFormat="1" customHeight="1" spans="1:26">
      <c r="A281" s="20">
        <v>280</v>
      </c>
      <c r="B281" s="96" t="s">
        <v>660</v>
      </c>
      <c r="C281" s="88" t="s">
        <v>40</v>
      </c>
      <c r="D281" s="22" t="s">
        <v>661</v>
      </c>
      <c r="E281" s="23">
        <v>4704.66</v>
      </c>
      <c r="F281" s="29" t="s">
        <v>23</v>
      </c>
      <c r="G281" s="29" t="s">
        <v>24</v>
      </c>
      <c r="H281" s="25">
        <v>1881</v>
      </c>
      <c r="I281" s="23">
        <v>0</v>
      </c>
      <c r="J281" s="29" t="s">
        <v>23</v>
      </c>
      <c r="K281" s="29" t="s">
        <v>24</v>
      </c>
      <c r="L281" s="26">
        <v>0</v>
      </c>
      <c r="M281" s="27">
        <v>1881</v>
      </c>
      <c r="N281" s="90" t="s">
        <v>23</v>
      </c>
      <c r="O281" s="90" t="s">
        <v>24</v>
      </c>
      <c r="P281" s="90" t="s">
        <v>636</v>
      </c>
      <c r="Q281" s="91" t="s">
        <v>107</v>
      </c>
      <c r="R281" s="102"/>
      <c r="S281" s="45" t="s">
        <v>662</v>
      </c>
      <c r="T281" s="45" t="s">
        <v>662</v>
      </c>
      <c r="U281" s="103"/>
      <c r="V281" s="5"/>
      <c r="W281" s="5"/>
      <c r="X281" s="5"/>
      <c r="Y281" s="5"/>
      <c r="Z281" s="5"/>
    </row>
    <row r="282" s="1" customFormat="1" customHeight="1" spans="1:26">
      <c r="A282" s="20">
        <v>281</v>
      </c>
      <c r="B282" s="100" t="s">
        <v>663</v>
      </c>
      <c r="C282" s="101" t="s">
        <v>40</v>
      </c>
      <c r="D282" s="22" t="s">
        <v>664</v>
      </c>
      <c r="E282" s="23">
        <v>8013.6</v>
      </c>
      <c r="F282" s="29" t="s">
        <v>23</v>
      </c>
      <c r="G282" s="29" t="s">
        <v>24</v>
      </c>
      <c r="H282" s="25">
        <v>3205</v>
      </c>
      <c r="I282" s="23" t="s">
        <v>413</v>
      </c>
      <c r="J282" s="24" t="s">
        <v>23</v>
      </c>
      <c r="K282" s="24" t="s">
        <v>24</v>
      </c>
      <c r="L282" s="26">
        <v>929</v>
      </c>
      <c r="M282" s="27">
        <v>4134</v>
      </c>
      <c r="N282" s="90" t="s">
        <v>23</v>
      </c>
      <c r="O282" s="88" t="s">
        <v>24</v>
      </c>
      <c r="P282" s="90" t="s">
        <v>636</v>
      </c>
      <c r="Q282" s="91" t="s">
        <v>243</v>
      </c>
      <c r="R282" s="95"/>
      <c r="S282" s="45" t="s">
        <v>662</v>
      </c>
      <c r="T282" s="45" t="s">
        <v>662</v>
      </c>
      <c r="U282" s="103"/>
      <c r="V282" s="5"/>
      <c r="W282" s="5"/>
      <c r="X282" s="5"/>
      <c r="Y282" s="5"/>
      <c r="Z282" s="5"/>
    </row>
    <row r="283" s="1" customFormat="1" customHeight="1" spans="1:26">
      <c r="A283" s="20">
        <v>282</v>
      </c>
      <c r="B283" s="96" t="s">
        <v>665</v>
      </c>
      <c r="C283" s="88" t="s">
        <v>21</v>
      </c>
      <c r="D283" s="22" t="s">
        <v>666</v>
      </c>
      <c r="E283" s="23">
        <v>4808.4</v>
      </c>
      <c r="F283" s="29" t="s">
        <v>23</v>
      </c>
      <c r="G283" s="29" t="s">
        <v>24</v>
      </c>
      <c r="H283" s="25">
        <v>1923</v>
      </c>
      <c r="I283" s="23">
        <v>0</v>
      </c>
      <c r="J283" s="29" t="s">
        <v>23</v>
      </c>
      <c r="K283" s="29" t="s">
        <v>24</v>
      </c>
      <c r="L283" s="26">
        <v>0</v>
      </c>
      <c r="M283" s="27">
        <f>SUM(H283,L283)</f>
        <v>1923</v>
      </c>
      <c r="N283" s="105" t="s">
        <v>23</v>
      </c>
      <c r="O283" s="88" t="s">
        <v>24</v>
      </c>
      <c r="P283" s="90" t="s">
        <v>636</v>
      </c>
      <c r="Q283" s="91" t="s">
        <v>45</v>
      </c>
      <c r="R283" s="95"/>
      <c r="S283" s="45" t="s">
        <v>667</v>
      </c>
      <c r="T283" s="45" t="s">
        <v>667</v>
      </c>
      <c r="U283" s="103"/>
      <c r="V283" s="5"/>
      <c r="W283" s="5"/>
      <c r="X283" s="5"/>
      <c r="Y283" s="5"/>
      <c r="Z283" s="5"/>
    </row>
    <row r="284" s="1" customFormat="1" customHeight="1" spans="1:26">
      <c r="A284" s="20">
        <v>283</v>
      </c>
      <c r="B284" s="96" t="s">
        <v>668</v>
      </c>
      <c r="C284" s="91" t="s">
        <v>21</v>
      </c>
      <c r="D284" s="22" t="s">
        <v>669</v>
      </c>
      <c r="E284" s="23">
        <v>4808.4</v>
      </c>
      <c r="F284" s="29" t="s">
        <v>23</v>
      </c>
      <c r="G284" s="29" t="s">
        <v>24</v>
      </c>
      <c r="H284" s="25">
        <v>1923</v>
      </c>
      <c r="I284" s="23">
        <v>0</v>
      </c>
      <c r="J284" s="29" t="s">
        <v>23</v>
      </c>
      <c r="K284" s="29" t="s">
        <v>24</v>
      </c>
      <c r="L284" s="26">
        <v>0</v>
      </c>
      <c r="M284" s="27">
        <v>1923</v>
      </c>
      <c r="N284" s="104" t="s">
        <v>23</v>
      </c>
      <c r="O284" s="104" t="s">
        <v>24</v>
      </c>
      <c r="P284" s="90" t="s">
        <v>636</v>
      </c>
      <c r="Q284" s="91" t="s">
        <v>388</v>
      </c>
      <c r="R284" s="95"/>
      <c r="S284" s="45" t="s">
        <v>670</v>
      </c>
      <c r="T284" s="45" t="s">
        <v>405</v>
      </c>
      <c r="U284" s="103"/>
      <c r="V284" s="5"/>
      <c r="W284" s="5"/>
      <c r="X284" s="5"/>
      <c r="Y284" s="5"/>
      <c r="Z284" s="5"/>
    </row>
    <row r="285" s="1" customFormat="1" customHeight="1" spans="1:26">
      <c r="A285" s="20">
        <v>284</v>
      </c>
      <c r="B285" s="96" t="s">
        <v>671</v>
      </c>
      <c r="C285" s="96" t="s">
        <v>21</v>
      </c>
      <c r="D285" s="22" t="s">
        <v>672</v>
      </c>
      <c r="E285" s="23">
        <v>8013.6</v>
      </c>
      <c r="F285" s="29" t="s">
        <v>23</v>
      </c>
      <c r="G285" s="29" t="s">
        <v>24</v>
      </c>
      <c r="H285" s="25">
        <v>3205</v>
      </c>
      <c r="I285" s="23">
        <v>2322.54</v>
      </c>
      <c r="J285" s="24" t="s">
        <v>23</v>
      </c>
      <c r="K285" s="24" t="s">
        <v>24</v>
      </c>
      <c r="L285" s="26">
        <v>929</v>
      </c>
      <c r="M285" s="27">
        <v>4134</v>
      </c>
      <c r="N285" s="90" t="s">
        <v>23</v>
      </c>
      <c r="O285" s="90" t="s">
        <v>24</v>
      </c>
      <c r="P285" s="90" t="s">
        <v>636</v>
      </c>
      <c r="Q285" s="91" t="s">
        <v>423</v>
      </c>
      <c r="R285" s="95"/>
      <c r="S285" s="106" t="s">
        <v>38</v>
      </c>
      <c r="T285" s="107">
        <v>202106</v>
      </c>
      <c r="U285" s="93"/>
      <c r="V285" s="5"/>
      <c r="W285" s="5"/>
      <c r="X285" s="5"/>
      <c r="Y285" s="5"/>
      <c r="Z285" s="5"/>
    </row>
    <row r="286" s="1" customFormat="1" customHeight="1" spans="1:26">
      <c r="A286" s="20">
        <v>285</v>
      </c>
      <c r="B286" s="96" t="s">
        <v>673</v>
      </c>
      <c r="C286" s="96" t="s">
        <v>40</v>
      </c>
      <c r="D286" s="22" t="s">
        <v>137</v>
      </c>
      <c r="E286" s="23">
        <v>7841.1</v>
      </c>
      <c r="F286" s="29" t="s">
        <v>23</v>
      </c>
      <c r="G286" s="29" t="s">
        <v>24</v>
      </c>
      <c r="H286" s="25">
        <v>3136</v>
      </c>
      <c r="I286" s="23">
        <v>2322.54</v>
      </c>
      <c r="J286" s="24" t="s">
        <v>23</v>
      </c>
      <c r="K286" s="24" t="s">
        <v>24</v>
      </c>
      <c r="L286" s="26">
        <v>929</v>
      </c>
      <c r="M286" s="27">
        <v>4065</v>
      </c>
      <c r="N286" s="90" t="s">
        <v>23</v>
      </c>
      <c r="O286" s="90" t="s">
        <v>24</v>
      </c>
      <c r="P286" s="90" t="s">
        <v>636</v>
      </c>
      <c r="Q286" s="91" t="s">
        <v>674</v>
      </c>
      <c r="R286" s="95"/>
      <c r="S286" s="45" t="s">
        <v>294</v>
      </c>
      <c r="T286" s="107">
        <v>202504</v>
      </c>
      <c r="U286" s="93"/>
      <c r="V286" s="5"/>
      <c r="W286" s="5"/>
      <c r="X286" s="5"/>
      <c r="Y286" s="5"/>
      <c r="Z286" s="5"/>
    </row>
    <row r="287" s="1" customFormat="1" customHeight="1" spans="1:26">
      <c r="A287" s="20">
        <v>286</v>
      </c>
      <c r="B287" s="99" t="s">
        <v>675</v>
      </c>
      <c r="C287" s="99" t="s">
        <v>21</v>
      </c>
      <c r="D287" s="22" t="s">
        <v>676</v>
      </c>
      <c r="E287" s="23">
        <v>8013.6</v>
      </c>
      <c r="F287" s="29" t="s">
        <v>23</v>
      </c>
      <c r="G287" s="29" t="s">
        <v>24</v>
      </c>
      <c r="H287" s="25">
        <v>3205</v>
      </c>
      <c r="I287" s="23">
        <v>2322.54</v>
      </c>
      <c r="J287" s="24" t="s">
        <v>23</v>
      </c>
      <c r="K287" s="24" t="s">
        <v>24</v>
      </c>
      <c r="L287" s="26">
        <v>929</v>
      </c>
      <c r="M287" s="27">
        <v>4134</v>
      </c>
      <c r="N287" s="90" t="s">
        <v>23</v>
      </c>
      <c r="O287" s="90" t="s">
        <v>24</v>
      </c>
      <c r="P287" s="90" t="s">
        <v>636</v>
      </c>
      <c r="Q287" s="91" t="s">
        <v>674</v>
      </c>
      <c r="R287" s="95"/>
      <c r="S287" s="45" t="s">
        <v>294</v>
      </c>
      <c r="T287" s="108">
        <v>202504</v>
      </c>
      <c r="U287" s="103"/>
      <c r="V287" s="5"/>
      <c r="W287" s="5"/>
      <c r="X287" s="5"/>
      <c r="Y287" s="5"/>
      <c r="Z287" s="5"/>
    </row>
    <row r="288" s="1" customFormat="1" customHeight="1" spans="1:26">
      <c r="A288" s="20">
        <v>287</v>
      </c>
      <c r="B288" s="96" t="s">
        <v>677</v>
      </c>
      <c r="C288" s="88" t="s">
        <v>40</v>
      </c>
      <c r="D288" s="22" t="s">
        <v>276</v>
      </c>
      <c r="E288" s="23">
        <v>8013.06</v>
      </c>
      <c r="F288" s="29" t="s">
        <v>23</v>
      </c>
      <c r="G288" s="29" t="s">
        <v>24</v>
      </c>
      <c r="H288" s="25">
        <v>3205</v>
      </c>
      <c r="I288" s="23">
        <v>2322.54</v>
      </c>
      <c r="J288" s="24" t="s">
        <v>23</v>
      </c>
      <c r="K288" s="24" t="s">
        <v>24</v>
      </c>
      <c r="L288" s="26">
        <v>929</v>
      </c>
      <c r="M288" s="27">
        <f t="shared" ref="M288:M298" si="10">SUM(H288,L288)</f>
        <v>4134</v>
      </c>
      <c r="N288" s="89">
        <v>202507</v>
      </c>
      <c r="O288" s="104" t="s">
        <v>24</v>
      </c>
      <c r="P288" s="90" t="s">
        <v>636</v>
      </c>
      <c r="Q288" s="91"/>
      <c r="R288" s="95"/>
      <c r="S288" s="45" t="s">
        <v>217</v>
      </c>
      <c r="T288" s="45" t="s">
        <v>116</v>
      </c>
      <c r="U288" s="93"/>
      <c r="V288" s="5"/>
      <c r="W288" s="5"/>
      <c r="X288" s="5"/>
      <c r="Y288" s="5"/>
      <c r="Z288" s="5"/>
    </row>
    <row r="289" s="1" customFormat="1" customHeight="1" spans="1:26">
      <c r="A289" s="20">
        <v>288</v>
      </c>
      <c r="B289" s="109" t="s">
        <v>678</v>
      </c>
      <c r="C289" s="110" t="s">
        <v>40</v>
      </c>
      <c r="D289" s="22" t="s">
        <v>679</v>
      </c>
      <c r="E289" s="23">
        <v>8013.06</v>
      </c>
      <c r="F289" s="29" t="s">
        <v>23</v>
      </c>
      <c r="G289" s="29" t="s">
        <v>24</v>
      </c>
      <c r="H289" s="25">
        <v>3205</v>
      </c>
      <c r="I289" s="23">
        <v>2322.54</v>
      </c>
      <c r="J289" s="24" t="s">
        <v>23</v>
      </c>
      <c r="K289" s="24" t="s">
        <v>24</v>
      </c>
      <c r="L289" s="26">
        <v>929</v>
      </c>
      <c r="M289" s="27">
        <f t="shared" si="10"/>
        <v>4134</v>
      </c>
      <c r="N289" s="89">
        <v>202507</v>
      </c>
      <c r="O289" s="104" t="s">
        <v>24</v>
      </c>
      <c r="P289" s="90" t="s">
        <v>636</v>
      </c>
      <c r="Q289" s="91"/>
      <c r="R289" s="95"/>
      <c r="S289" s="45" t="s">
        <v>186</v>
      </c>
      <c r="T289" s="45" t="s">
        <v>290</v>
      </c>
      <c r="U289" s="103"/>
      <c r="V289" s="5"/>
      <c r="W289" s="5"/>
      <c r="X289" s="5"/>
      <c r="Y289" s="5"/>
      <c r="Z289" s="5"/>
    </row>
    <row r="290" s="1" customFormat="1" customHeight="1" spans="1:26">
      <c r="A290" s="20">
        <v>289</v>
      </c>
      <c r="B290" s="99" t="s">
        <v>680</v>
      </c>
      <c r="C290" s="91" t="s">
        <v>40</v>
      </c>
      <c r="D290" s="22" t="s">
        <v>236</v>
      </c>
      <c r="E290" s="23">
        <v>0</v>
      </c>
      <c r="F290" s="29" t="s">
        <v>23</v>
      </c>
      <c r="G290" s="29" t="s">
        <v>229</v>
      </c>
      <c r="H290" s="25">
        <v>0</v>
      </c>
      <c r="I290" s="23">
        <v>1161.27</v>
      </c>
      <c r="J290" s="24" t="s">
        <v>23</v>
      </c>
      <c r="K290" s="24" t="s">
        <v>229</v>
      </c>
      <c r="L290" s="26">
        <v>464</v>
      </c>
      <c r="M290" s="27">
        <f t="shared" si="10"/>
        <v>464</v>
      </c>
      <c r="N290" s="89">
        <v>202507</v>
      </c>
      <c r="O290" s="90" t="s">
        <v>229</v>
      </c>
      <c r="P290" s="90" t="s">
        <v>636</v>
      </c>
      <c r="Q290" s="91">
        <v>27</v>
      </c>
      <c r="R290" s="92"/>
      <c r="S290" s="45" t="s">
        <v>234</v>
      </c>
      <c r="T290" s="45" t="s">
        <v>234</v>
      </c>
      <c r="U290" s="93"/>
      <c r="V290" s="5"/>
      <c r="W290" s="5"/>
      <c r="X290" s="5"/>
      <c r="Y290" s="5"/>
      <c r="Z290" s="5"/>
    </row>
    <row r="291" s="1" customFormat="1" customHeight="1" spans="1:26">
      <c r="A291" s="20">
        <v>290</v>
      </c>
      <c r="B291" s="99" t="s">
        <v>681</v>
      </c>
      <c r="C291" s="91" t="s">
        <v>40</v>
      </c>
      <c r="D291" s="22" t="s">
        <v>682</v>
      </c>
      <c r="E291" s="23">
        <v>4808.4</v>
      </c>
      <c r="F291" s="29" t="s">
        <v>23</v>
      </c>
      <c r="G291" s="29" t="s">
        <v>24</v>
      </c>
      <c r="H291" s="25">
        <v>1923</v>
      </c>
      <c r="I291" s="23">
        <v>2322.54</v>
      </c>
      <c r="J291" s="24" t="s">
        <v>23</v>
      </c>
      <c r="K291" s="24" t="s">
        <v>24</v>
      </c>
      <c r="L291" s="26">
        <v>929</v>
      </c>
      <c r="M291" s="27">
        <f t="shared" si="10"/>
        <v>2852</v>
      </c>
      <c r="N291" s="89">
        <v>202507</v>
      </c>
      <c r="O291" s="88" t="s">
        <v>24</v>
      </c>
      <c r="P291" s="90" t="s">
        <v>636</v>
      </c>
      <c r="Q291" s="91">
        <v>26</v>
      </c>
      <c r="R291" s="95"/>
      <c r="S291" s="45" t="s">
        <v>378</v>
      </c>
      <c r="T291" s="45" t="s">
        <v>142</v>
      </c>
      <c r="U291" s="93"/>
      <c r="V291" s="5"/>
      <c r="W291" s="5"/>
      <c r="X291" s="5"/>
      <c r="Y291" s="5"/>
      <c r="Z291" s="5"/>
    </row>
    <row r="292" s="1" customFormat="1" customHeight="1" spans="1:26">
      <c r="A292" s="20">
        <v>291</v>
      </c>
      <c r="B292" s="99" t="s">
        <v>683</v>
      </c>
      <c r="C292" s="91" t="s">
        <v>21</v>
      </c>
      <c r="D292" s="22" t="s">
        <v>289</v>
      </c>
      <c r="E292" s="23">
        <v>4808.4</v>
      </c>
      <c r="F292" s="29" t="s">
        <v>23</v>
      </c>
      <c r="G292" s="29" t="s">
        <v>24</v>
      </c>
      <c r="H292" s="25">
        <v>1923</v>
      </c>
      <c r="I292" s="23">
        <v>2322.54</v>
      </c>
      <c r="J292" s="24" t="s">
        <v>23</v>
      </c>
      <c r="K292" s="24" t="s">
        <v>24</v>
      </c>
      <c r="L292" s="26">
        <v>929</v>
      </c>
      <c r="M292" s="27">
        <f t="shared" si="10"/>
        <v>2852</v>
      </c>
      <c r="N292" s="98" t="s">
        <v>23</v>
      </c>
      <c r="O292" s="90" t="s">
        <v>24</v>
      </c>
      <c r="P292" s="90" t="s">
        <v>636</v>
      </c>
      <c r="Q292" s="91">
        <v>13</v>
      </c>
      <c r="R292" s="95"/>
      <c r="S292" s="45" t="s">
        <v>186</v>
      </c>
      <c r="T292" s="45" t="s">
        <v>186</v>
      </c>
      <c r="U292" s="93"/>
      <c r="V292" s="5"/>
      <c r="W292" s="5"/>
      <c r="X292" s="5"/>
      <c r="Y292" s="5"/>
      <c r="Z292" s="5"/>
    </row>
    <row r="293" s="1" customFormat="1" customHeight="1" spans="1:26">
      <c r="A293" s="20">
        <v>292</v>
      </c>
      <c r="B293" s="99" t="s">
        <v>684</v>
      </c>
      <c r="C293" s="91" t="s">
        <v>40</v>
      </c>
      <c r="D293" s="22" t="s">
        <v>289</v>
      </c>
      <c r="E293" s="23">
        <v>4808.4</v>
      </c>
      <c r="F293" s="29" t="s">
        <v>23</v>
      </c>
      <c r="G293" s="29" t="s">
        <v>24</v>
      </c>
      <c r="H293" s="25">
        <v>1923</v>
      </c>
      <c r="I293" s="23">
        <v>2322.54</v>
      </c>
      <c r="J293" s="24" t="s">
        <v>23</v>
      </c>
      <c r="K293" s="24" t="s">
        <v>24</v>
      </c>
      <c r="L293" s="26">
        <v>929</v>
      </c>
      <c r="M293" s="27">
        <f t="shared" si="10"/>
        <v>2852</v>
      </c>
      <c r="N293" s="90" t="s">
        <v>23</v>
      </c>
      <c r="O293" s="90" t="s">
        <v>24</v>
      </c>
      <c r="P293" s="90" t="s">
        <v>636</v>
      </c>
      <c r="Q293" s="91">
        <v>13</v>
      </c>
      <c r="R293" s="95"/>
      <c r="S293" s="45" t="s">
        <v>186</v>
      </c>
      <c r="T293" s="45" t="s">
        <v>186</v>
      </c>
      <c r="U293" s="93"/>
      <c r="V293" s="5"/>
      <c r="W293" s="5"/>
      <c r="X293" s="5"/>
      <c r="Y293" s="5"/>
      <c r="Z293" s="5"/>
    </row>
    <row r="294" s="1" customFormat="1" customHeight="1" spans="1:26">
      <c r="A294" s="20">
        <v>293</v>
      </c>
      <c r="B294" s="99" t="s">
        <v>685</v>
      </c>
      <c r="C294" s="91" t="s">
        <v>40</v>
      </c>
      <c r="D294" s="22" t="s">
        <v>228</v>
      </c>
      <c r="E294" s="23">
        <v>7841.1</v>
      </c>
      <c r="F294" s="29" t="s">
        <v>23</v>
      </c>
      <c r="G294" s="29" t="s">
        <v>24</v>
      </c>
      <c r="H294" s="25">
        <v>3136</v>
      </c>
      <c r="I294" s="23">
        <v>2322.54</v>
      </c>
      <c r="J294" s="24" t="s">
        <v>23</v>
      </c>
      <c r="K294" s="24" t="s">
        <v>24</v>
      </c>
      <c r="L294" s="26">
        <v>929</v>
      </c>
      <c r="M294" s="27">
        <f t="shared" si="10"/>
        <v>4065</v>
      </c>
      <c r="N294" s="90" t="s">
        <v>23</v>
      </c>
      <c r="O294" s="90" t="s">
        <v>24</v>
      </c>
      <c r="P294" s="90" t="s">
        <v>636</v>
      </c>
      <c r="Q294" s="91">
        <v>18</v>
      </c>
      <c r="R294" s="95"/>
      <c r="S294" s="45" t="s">
        <v>153</v>
      </c>
      <c r="T294" s="45" t="s">
        <v>153</v>
      </c>
      <c r="U294" s="93"/>
      <c r="V294" s="5"/>
      <c r="W294" s="5"/>
      <c r="X294" s="5"/>
      <c r="Y294" s="5"/>
      <c r="Z294" s="5"/>
    </row>
    <row r="295" s="1" customFormat="1" customHeight="1" spans="1:26">
      <c r="A295" s="20">
        <v>294</v>
      </c>
      <c r="B295" s="99" t="s">
        <v>686</v>
      </c>
      <c r="C295" s="91" t="s">
        <v>21</v>
      </c>
      <c r="D295" s="22" t="s">
        <v>246</v>
      </c>
      <c r="E295" s="23">
        <v>4808.4</v>
      </c>
      <c r="F295" s="29" t="s">
        <v>23</v>
      </c>
      <c r="G295" s="29" t="s">
        <v>24</v>
      </c>
      <c r="H295" s="25">
        <v>1923</v>
      </c>
      <c r="I295" s="23">
        <v>2322.54</v>
      </c>
      <c r="J295" s="24" t="s">
        <v>23</v>
      </c>
      <c r="K295" s="24" t="s">
        <v>24</v>
      </c>
      <c r="L295" s="26">
        <v>929</v>
      </c>
      <c r="M295" s="27">
        <f t="shared" si="10"/>
        <v>2852</v>
      </c>
      <c r="N295" s="90" t="s">
        <v>23</v>
      </c>
      <c r="O295" s="90" t="s">
        <v>24</v>
      </c>
      <c r="P295" s="90" t="s">
        <v>636</v>
      </c>
      <c r="Q295" s="91">
        <v>12</v>
      </c>
      <c r="R295" s="95"/>
      <c r="S295" s="45" t="s">
        <v>199</v>
      </c>
      <c r="T295" s="45" t="s">
        <v>199</v>
      </c>
      <c r="U295" s="93"/>
      <c r="V295" s="5"/>
      <c r="W295" s="5"/>
      <c r="X295" s="5"/>
      <c r="Y295" s="5"/>
      <c r="Z295" s="5"/>
    </row>
    <row r="296" s="1" customFormat="1" customHeight="1" spans="1:26">
      <c r="A296" s="20">
        <v>295</v>
      </c>
      <c r="B296" s="96" t="s">
        <v>687</v>
      </c>
      <c r="C296" s="88" t="s">
        <v>40</v>
      </c>
      <c r="D296" s="22" t="s">
        <v>273</v>
      </c>
      <c r="E296" s="23">
        <v>0</v>
      </c>
      <c r="F296" s="29" t="s">
        <v>23</v>
      </c>
      <c r="G296" s="29" t="s">
        <v>24</v>
      </c>
      <c r="H296" s="25">
        <v>0</v>
      </c>
      <c r="I296" s="23">
        <v>2322.54</v>
      </c>
      <c r="J296" s="24" t="s">
        <v>23</v>
      </c>
      <c r="K296" s="24" t="s">
        <v>24</v>
      </c>
      <c r="L296" s="26">
        <v>929</v>
      </c>
      <c r="M296" s="27">
        <f t="shared" si="10"/>
        <v>929</v>
      </c>
      <c r="N296" s="90" t="s">
        <v>23</v>
      </c>
      <c r="O296" s="90" t="s">
        <v>24</v>
      </c>
      <c r="P296" s="90" t="s">
        <v>636</v>
      </c>
      <c r="Q296" s="91">
        <v>10</v>
      </c>
      <c r="R296" s="95"/>
      <c r="S296" s="45" t="s">
        <v>112</v>
      </c>
      <c r="T296" s="45" t="s">
        <v>112</v>
      </c>
      <c r="U296" s="93"/>
      <c r="V296" s="5"/>
      <c r="W296" s="5"/>
      <c r="X296" s="5"/>
      <c r="Y296" s="5"/>
      <c r="Z296" s="5"/>
    </row>
    <row r="297" s="1" customFormat="1" customHeight="1" spans="1:26">
      <c r="A297" s="20">
        <v>296</v>
      </c>
      <c r="B297" s="96" t="s">
        <v>688</v>
      </c>
      <c r="C297" s="88" t="s">
        <v>40</v>
      </c>
      <c r="D297" s="22" t="s">
        <v>179</v>
      </c>
      <c r="E297" s="23">
        <v>4808.4</v>
      </c>
      <c r="F297" s="29" t="s">
        <v>23</v>
      </c>
      <c r="G297" s="29" t="s">
        <v>24</v>
      </c>
      <c r="H297" s="25">
        <v>1923</v>
      </c>
      <c r="I297" s="23">
        <v>2322.54</v>
      </c>
      <c r="J297" s="24" t="s">
        <v>23</v>
      </c>
      <c r="K297" s="24" t="s">
        <v>24</v>
      </c>
      <c r="L297" s="26">
        <v>929</v>
      </c>
      <c r="M297" s="27">
        <f t="shared" si="10"/>
        <v>2852</v>
      </c>
      <c r="N297" s="90" t="s">
        <v>23</v>
      </c>
      <c r="O297" s="90" t="s">
        <v>24</v>
      </c>
      <c r="P297" s="90" t="s">
        <v>636</v>
      </c>
      <c r="Q297" s="91">
        <v>10</v>
      </c>
      <c r="R297" s="95"/>
      <c r="S297" s="45" t="s">
        <v>112</v>
      </c>
      <c r="T297" s="45" t="s">
        <v>112</v>
      </c>
      <c r="U297" s="93"/>
      <c r="V297" s="5"/>
      <c r="W297" s="5"/>
      <c r="X297" s="5"/>
      <c r="Y297" s="5"/>
      <c r="Z297" s="5"/>
    </row>
    <row r="298" s="1" customFormat="1" customHeight="1" spans="1:26">
      <c r="A298" s="20">
        <v>297</v>
      </c>
      <c r="B298" s="100" t="s">
        <v>689</v>
      </c>
      <c r="C298" s="99" t="s">
        <v>40</v>
      </c>
      <c r="D298" s="22" t="s">
        <v>246</v>
      </c>
      <c r="E298" s="23">
        <v>4808.4</v>
      </c>
      <c r="F298" s="29" t="s">
        <v>23</v>
      </c>
      <c r="G298" s="29" t="s">
        <v>24</v>
      </c>
      <c r="H298" s="25">
        <v>1923</v>
      </c>
      <c r="I298" s="23">
        <v>2322.54</v>
      </c>
      <c r="J298" s="24" t="s">
        <v>23</v>
      </c>
      <c r="K298" s="24" t="s">
        <v>24</v>
      </c>
      <c r="L298" s="26">
        <v>929</v>
      </c>
      <c r="M298" s="27">
        <f t="shared" si="10"/>
        <v>2852</v>
      </c>
      <c r="N298" s="90" t="s">
        <v>23</v>
      </c>
      <c r="O298" s="90" t="s">
        <v>24</v>
      </c>
      <c r="P298" s="90" t="s">
        <v>636</v>
      </c>
      <c r="Q298" s="91" t="s">
        <v>84</v>
      </c>
      <c r="R298" s="95"/>
      <c r="S298" s="45" t="s">
        <v>128</v>
      </c>
      <c r="T298" s="45" t="s">
        <v>86</v>
      </c>
      <c r="U298" s="93"/>
      <c r="V298" s="5"/>
      <c r="W298" s="5"/>
      <c r="X298" s="5"/>
      <c r="Y298" s="5"/>
      <c r="Z298" s="5"/>
    </row>
    <row r="299" s="1" customFormat="1" customHeight="1" spans="1:26">
      <c r="A299" s="20">
        <v>298</v>
      </c>
      <c r="B299" s="99" t="s">
        <v>690</v>
      </c>
      <c r="C299" s="99" t="s">
        <v>40</v>
      </c>
      <c r="D299" s="22" t="s">
        <v>281</v>
      </c>
      <c r="E299" s="23">
        <v>8013.6</v>
      </c>
      <c r="F299" s="29" t="s">
        <v>23</v>
      </c>
      <c r="G299" s="29" t="s">
        <v>24</v>
      </c>
      <c r="H299" s="25">
        <v>3205</v>
      </c>
      <c r="I299" s="23">
        <v>2322.54</v>
      </c>
      <c r="J299" s="24" t="s">
        <v>23</v>
      </c>
      <c r="K299" s="24" t="s">
        <v>24</v>
      </c>
      <c r="L299" s="26">
        <v>929</v>
      </c>
      <c r="M299" s="27">
        <v>4134</v>
      </c>
      <c r="N299" s="90" t="s">
        <v>23</v>
      </c>
      <c r="O299" s="90" t="s">
        <v>24</v>
      </c>
      <c r="P299" s="90" t="s">
        <v>636</v>
      </c>
      <c r="Q299" s="91">
        <v>3</v>
      </c>
      <c r="R299" s="95"/>
      <c r="S299" s="45" t="s">
        <v>294</v>
      </c>
      <c r="T299" s="45" t="s">
        <v>197</v>
      </c>
      <c r="U299" s="93"/>
      <c r="V299" s="5"/>
      <c r="W299" s="5"/>
      <c r="X299" s="5"/>
      <c r="Y299" s="5"/>
      <c r="Z299" s="5"/>
    </row>
    <row r="300" s="1" customFormat="1" customHeight="1" spans="1:26">
      <c r="A300" s="20">
        <v>299</v>
      </c>
      <c r="B300" s="99" t="s">
        <v>691</v>
      </c>
      <c r="C300" s="99" t="s">
        <v>40</v>
      </c>
      <c r="D300" s="22" t="s">
        <v>93</v>
      </c>
      <c r="E300" s="23">
        <v>4808.4</v>
      </c>
      <c r="F300" s="29" t="s">
        <v>23</v>
      </c>
      <c r="G300" s="29" t="s">
        <v>24</v>
      </c>
      <c r="H300" s="25">
        <v>1923</v>
      </c>
      <c r="I300" s="23">
        <v>2322.54</v>
      </c>
      <c r="J300" s="24" t="s">
        <v>23</v>
      </c>
      <c r="K300" s="24" t="s">
        <v>24</v>
      </c>
      <c r="L300" s="26">
        <v>929</v>
      </c>
      <c r="M300" s="27">
        <v>2852</v>
      </c>
      <c r="N300" s="90" t="s">
        <v>23</v>
      </c>
      <c r="O300" s="90" t="s">
        <v>24</v>
      </c>
      <c r="P300" s="90" t="s">
        <v>636</v>
      </c>
      <c r="Q300" s="91">
        <v>3</v>
      </c>
      <c r="R300" s="95"/>
      <c r="S300" s="45" t="s">
        <v>294</v>
      </c>
      <c r="T300" s="45" t="s">
        <v>112</v>
      </c>
      <c r="U300" s="93"/>
      <c r="V300" s="5"/>
      <c r="W300" s="5"/>
      <c r="X300" s="5"/>
      <c r="Y300" s="5"/>
      <c r="Z300" s="5"/>
    </row>
    <row r="301" s="1" customFormat="1" customHeight="1" spans="1:26">
      <c r="A301" s="20">
        <v>300</v>
      </c>
      <c r="B301" s="100" t="s">
        <v>692</v>
      </c>
      <c r="C301" s="101" t="s">
        <v>21</v>
      </c>
      <c r="D301" s="22" t="s">
        <v>205</v>
      </c>
      <c r="E301" s="23">
        <v>4791.11</v>
      </c>
      <c r="F301" s="29" t="s">
        <v>23</v>
      </c>
      <c r="G301" s="29" t="s">
        <v>24</v>
      </c>
      <c r="H301" s="111">
        <v>1916</v>
      </c>
      <c r="I301" s="23">
        <v>2322.54</v>
      </c>
      <c r="J301" s="24" t="s">
        <v>23</v>
      </c>
      <c r="K301" s="24" t="s">
        <v>24</v>
      </c>
      <c r="L301" s="26">
        <v>929</v>
      </c>
      <c r="M301" s="27">
        <f t="shared" ref="M301:M305" si="11">(H301+L301)</f>
        <v>2845</v>
      </c>
      <c r="N301" s="90" t="s">
        <v>23</v>
      </c>
      <c r="O301" s="90" t="s">
        <v>24</v>
      </c>
      <c r="P301" s="90" t="s">
        <v>636</v>
      </c>
      <c r="Q301" s="91" t="s">
        <v>274</v>
      </c>
      <c r="R301" s="112"/>
      <c r="S301" s="45" t="s">
        <v>164</v>
      </c>
      <c r="T301" s="45" t="s">
        <v>164</v>
      </c>
      <c r="U301" s="93"/>
      <c r="V301" s="5"/>
      <c r="W301" s="5"/>
      <c r="X301" s="5"/>
      <c r="Y301" s="5"/>
      <c r="Z301" s="5"/>
    </row>
    <row r="302" s="1" customFormat="1" customHeight="1" spans="1:26">
      <c r="A302" s="20">
        <v>301</v>
      </c>
      <c r="B302" s="100" t="s">
        <v>693</v>
      </c>
      <c r="C302" s="101" t="s">
        <v>21</v>
      </c>
      <c r="D302" s="22" t="s">
        <v>97</v>
      </c>
      <c r="E302" s="23">
        <v>6591.75</v>
      </c>
      <c r="F302" s="29" t="s">
        <v>23</v>
      </c>
      <c r="G302" s="29" t="s">
        <v>24</v>
      </c>
      <c r="H302" s="111">
        <v>2636</v>
      </c>
      <c r="I302" s="23">
        <v>1935.45</v>
      </c>
      <c r="J302" s="24" t="s">
        <v>23</v>
      </c>
      <c r="K302" s="24" t="s">
        <v>35</v>
      </c>
      <c r="L302" s="26">
        <v>774</v>
      </c>
      <c r="M302" s="27">
        <f t="shared" si="11"/>
        <v>3410</v>
      </c>
      <c r="N302" s="90" t="s">
        <v>23</v>
      </c>
      <c r="O302" s="90" t="s">
        <v>24</v>
      </c>
      <c r="P302" s="90" t="s">
        <v>636</v>
      </c>
      <c r="Q302" s="91" t="s">
        <v>89</v>
      </c>
      <c r="R302" s="112"/>
      <c r="S302" s="45" t="s">
        <v>414</v>
      </c>
      <c r="T302" s="45" t="s">
        <v>414</v>
      </c>
      <c r="U302" s="93"/>
      <c r="V302" s="5"/>
      <c r="W302" s="5"/>
      <c r="X302" s="5"/>
      <c r="Y302" s="5"/>
      <c r="Z302" s="5"/>
    </row>
    <row r="303" s="1" customFormat="1" customHeight="1" spans="1:26">
      <c r="A303" s="20">
        <v>302</v>
      </c>
      <c r="B303" s="96" t="s">
        <v>694</v>
      </c>
      <c r="C303" s="88" t="s">
        <v>21</v>
      </c>
      <c r="D303" s="22" t="s">
        <v>695</v>
      </c>
      <c r="E303" s="23">
        <v>7841.1</v>
      </c>
      <c r="F303" s="29" t="s">
        <v>23</v>
      </c>
      <c r="G303" s="29" t="s">
        <v>24</v>
      </c>
      <c r="H303" s="111">
        <v>3136</v>
      </c>
      <c r="I303" s="23">
        <v>3950.46</v>
      </c>
      <c r="J303" s="24" t="s">
        <v>23</v>
      </c>
      <c r="K303" s="24" t="s">
        <v>24</v>
      </c>
      <c r="L303" s="26">
        <v>929</v>
      </c>
      <c r="M303" s="27">
        <f t="shared" si="11"/>
        <v>4065</v>
      </c>
      <c r="N303" s="90" t="s">
        <v>23</v>
      </c>
      <c r="O303" s="90" t="s">
        <v>24</v>
      </c>
      <c r="P303" s="90" t="s">
        <v>636</v>
      </c>
      <c r="Q303" s="91" t="s">
        <v>89</v>
      </c>
      <c r="R303" s="112"/>
      <c r="S303" s="45" t="s">
        <v>414</v>
      </c>
      <c r="T303" s="45" t="s">
        <v>414</v>
      </c>
      <c r="U303" s="93"/>
      <c r="V303" s="5"/>
      <c r="W303" s="5"/>
      <c r="X303" s="5"/>
      <c r="Y303" s="5"/>
      <c r="Z303" s="5"/>
    </row>
    <row r="304" s="1" customFormat="1" customHeight="1" spans="1:26">
      <c r="A304" s="20">
        <v>303</v>
      </c>
      <c r="B304" s="91" t="s">
        <v>696</v>
      </c>
      <c r="C304" s="88" t="s">
        <v>21</v>
      </c>
      <c r="D304" s="22" t="s">
        <v>500</v>
      </c>
      <c r="E304" s="23">
        <v>4808.4</v>
      </c>
      <c r="F304" s="29" t="s">
        <v>23</v>
      </c>
      <c r="G304" s="29" t="s">
        <v>24</v>
      </c>
      <c r="H304" s="111">
        <v>1923</v>
      </c>
      <c r="I304" s="23">
        <v>2322.54</v>
      </c>
      <c r="J304" s="24" t="s">
        <v>23</v>
      </c>
      <c r="K304" s="24" t="s">
        <v>24</v>
      </c>
      <c r="L304" s="26">
        <v>929</v>
      </c>
      <c r="M304" s="27">
        <f t="shared" si="11"/>
        <v>2852</v>
      </c>
      <c r="N304" s="90" t="s">
        <v>23</v>
      </c>
      <c r="O304" s="90" t="s">
        <v>24</v>
      </c>
      <c r="P304" s="90" t="s">
        <v>636</v>
      </c>
      <c r="Q304" s="91" t="s">
        <v>124</v>
      </c>
      <c r="R304" s="112"/>
      <c r="S304" s="45" t="s">
        <v>180</v>
      </c>
      <c r="T304" s="45" t="s">
        <v>180</v>
      </c>
      <c r="U304" s="93"/>
      <c r="V304" s="5"/>
      <c r="W304" s="5"/>
      <c r="X304" s="5"/>
      <c r="Y304" s="5"/>
      <c r="Z304" s="5"/>
    </row>
    <row r="305" s="1" customFormat="1" customHeight="1" spans="1:26">
      <c r="A305" s="20">
        <v>304</v>
      </c>
      <c r="B305" s="88" t="s">
        <v>697</v>
      </c>
      <c r="C305" s="88" t="s">
        <v>21</v>
      </c>
      <c r="D305" s="22" t="s">
        <v>698</v>
      </c>
      <c r="E305" s="23">
        <v>7984.85</v>
      </c>
      <c r="F305" s="29" t="s">
        <v>23</v>
      </c>
      <c r="G305" s="29" t="s">
        <v>24</v>
      </c>
      <c r="H305" s="111">
        <v>3193</v>
      </c>
      <c r="I305" s="23">
        <v>2322.54</v>
      </c>
      <c r="J305" s="24" t="s">
        <v>23</v>
      </c>
      <c r="K305" s="24" t="s">
        <v>24</v>
      </c>
      <c r="L305" s="26">
        <v>929</v>
      </c>
      <c r="M305" s="27">
        <f t="shared" si="11"/>
        <v>4122</v>
      </c>
      <c r="N305" s="90" t="s">
        <v>23</v>
      </c>
      <c r="O305" s="90" t="s">
        <v>24</v>
      </c>
      <c r="P305" s="90" t="s">
        <v>636</v>
      </c>
      <c r="Q305" s="91" t="s">
        <v>471</v>
      </c>
      <c r="R305" s="112"/>
      <c r="S305" s="45" t="s">
        <v>142</v>
      </c>
      <c r="T305" s="45" t="s">
        <v>142</v>
      </c>
      <c r="U305" s="93"/>
      <c r="V305" s="5"/>
      <c r="W305" s="5"/>
      <c r="X305" s="5"/>
      <c r="Y305" s="5"/>
      <c r="Z305" s="5"/>
    </row>
    <row r="306" s="1" customFormat="1" customHeight="1" spans="1:26">
      <c r="A306" s="20">
        <v>305</v>
      </c>
      <c r="B306" s="100" t="s">
        <v>699</v>
      </c>
      <c r="C306" s="91" t="s">
        <v>40</v>
      </c>
      <c r="D306" s="22" t="s">
        <v>74</v>
      </c>
      <c r="E306" s="23">
        <v>8013.6</v>
      </c>
      <c r="F306" s="29" t="s">
        <v>23</v>
      </c>
      <c r="G306" s="29" t="s">
        <v>24</v>
      </c>
      <c r="H306" s="25">
        <v>3205</v>
      </c>
      <c r="I306" s="23">
        <v>2322.54</v>
      </c>
      <c r="J306" s="24" t="s">
        <v>23</v>
      </c>
      <c r="K306" s="24" t="s">
        <v>24</v>
      </c>
      <c r="L306" s="26">
        <v>929</v>
      </c>
      <c r="M306" s="27">
        <v>4134</v>
      </c>
      <c r="N306" s="90" t="s">
        <v>23</v>
      </c>
      <c r="O306" s="90" t="s">
        <v>24</v>
      </c>
      <c r="P306" s="90" t="s">
        <v>636</v>
      </c>
      <c r="Q306" s="91"/>
      <c r="R306" s="92"/>
      <c r="S306" s="45" t="s">
        <v>314</v>
      </c>
      <c r="T306" s="45" t="s">
        <v>314</v>
      </c>
      <c r="U306" s="93"/>
      <c r="V306" s="5"/>
      <c r="W306" s="5"/>
      <c r="X306" s="5"/>
      <c r="Y306" s="5"/>
      <c r="Z306" s="5"/>
    </row>
    <row r="307" s="1" customFormat="1" customHeight="1" spans="1:26">
      <c r="A307" s="20">
        <v>306</v>
      </c>
      <c r="B307" s="96" t="s">
        <v>700</v>
      </c>
      <c r="C307" s="88" t="s">
        <v>40</v>
      </c>
      <c r="D307" s="22" t="s">
        <v>273</v>
      </c>
      <c r="E307" s="23">
        <v>7927.35</v>
      </c>
      <c r="F307" s="29" t="s">
        <v>23</v>
      </c>
      <c r="G307" s="29" t="s">
        <v>24</v>
      </c>
      <c r="H307" s="25">
        <v>3170</v>
      </c>
      <c r="I307" s="23">
        <v>2322.54</v>
      </c>
      <c r="J307" s="24" t="s">
        <v>23</v>
      </c>
      <c r="K307" s="24" t="s">
        <v>24</v>
      </c>
      <c r="L307" s="26">
        <v>929</v>
      </c>
      <c r="M307" s="27">
        <v>4099</v>
      </c>
      <c r="N307" s="90" t="s">
        <v>23</v>
      </c>
      <c r="O307" s="90" t="s">
        <v>24</v>
      </c>
      <c r="P307" s="90" t="s">
        <v>636</v>
      </c>
      <c r="Q307" s="91"/>
      <c r="R307" s="95"/>
      <c r="S307" s="45" t="s">
        <v>99</v>
      </c>
      <c r="T307" s="45" t="s">
        <v>99</v>
      </c>
      <c r="U307" s="93"/>
      <c r="V307" s="5"/>
      <c r="W307" s="5"/>
      <c r="X307" s="5"/>
      <c r="Y307" s="5"/>
      <c r="Z307" s="5"/>
    </row>
    <row r="308" s="1" customFormat="1" customHeight="1" spans="1:26">
      <c r="A308" s="20">
        <v>307</v>
      </c>
      <c r="B308" s="99" t="s">
        <v>701</v>
      </c>
      <c r="C308" s="91" t="s">
        <v>21</v>
      </c>
      <c r="D308" s="22" t="s">
        <v>289</v>
      </c>
      <c r="E308" s="23">
        <v>8013.6</v>
      </c>
      <c r="F308" s="29" t="s">
        <v>23</v>
      </c>
      <c r="G308" s="29" t="s">
        <v>24</v>
      </c>
      <c r="H308" s="25">
        <v>3205</v>
      </c>
      <c r="I308" s="23">
        <v>2322.54</v>
      </c>
      <c r="J308" s="24" t="s">
        <v>23</v>
      </c>
      <c r="K308" s="24" t="s">
        <v>24</v>
      </c>
      <c r="L308" s="26">
        <v>929</v>
      </c>
      <c r="M308" s="27">
        <v>4134</v>
      </c>
      <c r="N308" s="90" t="s">
        <v>23</v>
      </c>
      <c r="O308" s="90" t="s">
        <v>24</v>
      </c>
      <c r="P308" s="90" t="s">
        <v>636</v>
      </c>
      <c r="Q308" s="91"/>
      <c r="R308" s="95"/>
      <c r="S308" s="45" t="s">
        <v>233</v>
      </c>
      <c r="T308" s="45" t="s">
        <v>233</v>
      </c>
      <c r="U308" s="93"/>
      <c r="V308" s="5"/>
      <c r="W308" s="5"/>
      <c r="X308" s="5"/>
      <c r="Y308" s="5"/>
      <c r="Z308" s="5"/>
    </row>
    <row r="309" s="1" customFormat="1" customHeight="1" spans="1:26">
      <c r="A309" s="20">
        <v>308</v>
      </c>
      <c r="B309" s="100" t="s">
        <v>702</v>
      </c>
      <c r="C309" s="101" t="s">
        <v>40</v>
      </c>
      <c r="D309" s="22" t="s">
        <v>220</v>
      </c>
      <c r="E309" s="23">
        <v>4808.4</v>
      </c>
      <c r="F309" s="29" t="s">
        <v>23</v>
      </c>
      <c r="G309" s="29" t="s">
        <v>24</v>
      </c>
      <c r="H309" s="25">
        <v>1923</v>
      </c>
      <c r="I309" s="23">
        <v>2322.54</v>
      </c>
      <c r="J309" s="24" t="s">
        <v>23</v>
      </c>
      <c r="K309" s="24" t="s">
        <v>24</v>
      </c>
      <c r="L309" s="26">
        <v>929</v>
      </c>
      <c r="M309" s="27">
        <v>2852</v>
      </c>
      <c r="N309" s="90" t="s">
        <v>23</v>
      </c>
      <c r="O309" s="90" t="s">
        <v>24</v>
      </c>
      <c r="P309" s="90" t="s">
        <v>636</v>
      </c>
      <c r="Q309" s="91"/>
      <c r="R309" s="95"/>
      <c r="S309" s="45" t="s">
        <v>233</v>
      </c>
      <c r="T309" s="45" t="s">
        <v>233</v>
      </c>
      <c r="U309" s="93"/>
      <c r="V309" s="5"/>
      <c r="W309" s="5"/>
      <c r="X309" s="5"/>
      <c r="Y309" s="5"/>
      <c r="Z309" s="5"/>
    </row>
    <row r="310" s="1" customFormat="1" customHeight="1" spans="1:26">
      <c r="A310" s="20">
        <v>309</v>
      </c>
      <c r="B310" s="100" t="s">
        <v>703</v>
      </c>
      <c r="C310" s="101" t="s">
        <v>21</v>
      </c>
      <c r="D310" s="22" t="s">
        <v>704</v>
      </c>
      <c r="E310" s="23">
        <v>4808.4</v>
      </c>
      <c r="F310" s="29" t="s">
        <v>23</v>
      </c>
      <c r="G310" s="29" t="s">
        <v>24</v>
      </c>
      <c r="H310" s="25">
        <v>1923</v>
      </c>
      <c r="I310" s="23">
        <v>2322.54</v>
      </c>
      <c r="J310" s="24" t="s">
        <v>23</v>
      </c>
      <c r="K310" s="24" t="s">
        <v>24</v>
      </c>
      <c r="L310" s="26">
        <v>929</v>
      </c>
      <c r="M310" s="27">
        <v>2852</v>
      </c>
      <c r="N310" s="90" t="s">
        <v>23</v>
      </c>
      <c r="O310" s="90" t="s">
        <v>24</v>
      </c>
      <c r="P310" s="90" t="s">
        <v>636</v>
      </c>
      <c r="Q310" s="91"/>
      <c r="R310" s="95"/>
      <c r="S310" s="45" t="s">
        <v>108</v>
      </c>
      <c r="T310" s="45" t="s">
        <v>108</v>
      </c>
      <c r="U310" s="93"/>
      <c r="V310" s="5"/>
      <c r="W310" s="5"/>
      <c r="X310" s="5"/>
      <c r="Y310" s="5"/>
      <c r="Z310" s="5"/>
    </row>
    <row r="311" s="1" customFormat="1" customHeight="1" spans="1:26">
      <c r="A311" s="20">
        <v>310</v>
      </c>
      <c r="B311" s="96" t="s">
        <v>705</v>
      </c>
      <c r="C311" s="88" t="s">
        <v>40</v>
      </c>
      <c r="D311" s="22" t="s">
        <v>236</v>
      </c>
      <c r="E311" s="23">
        <v>7927.35</v>
      </c>
      <c r="F311" s="29" t="s">
        <v>23</v>
      </c>
      <c r="G311" s="29" t="s">
        <v>24</v>
      </c>
      <c r="H311" s="25">
        <v>3170</v>
      </c>
      <c r="I311" s="23">
        <v>2322.54</v>
      </c>
      <c r="J311" s="24" t="s">
        <v>23</v>
      </c>
      <c r="K311" s="24" t="s">
        <v>24</v>
      </c>
      <c r="L311" s="26">
        <v>929</v>
      </c>
      <c r="M311" s="27">
        <v>4099</v>
      </c>
      <c r="N311" s="90" t="s">
        <v>23</v>
      </c>
      <c r="O311" s="90" t="s">
        <v>24</v>
      </c>
      <c r="P311" s="90" t="s">
        <v>636</v>
      </c>
      <c r="Q311" s="91"/>
      <c r="R311" s="95"/>
      <c r="S311" s="45" t="s">
        <v>186</v>
      </c>
      <c r="T311" s="45" t="s">
        <v>186</v>
      </c>
      <c r="U311" s="93"/>
      <c r="V311" s="5"/>
      <c r="W311" s="5"/>
      <c r="X311" s="5"/>
      <c r="Y311" s="5"/>
      <c r="Z311" s="5"/>
    </row>
    <row r="312" s="1" customFormat="1" customHeight="1" spans="1:26">
      <c r="A312" s="20">
        <v>311</v>
      </c>
      <c r="B312" s="100" t="s">
        <v>706</v>
      </c>
      <c r="C312" s="101" t="s">
        <v>21</v>
      </c>
      <c r="D312" s="22" t="s">
        <v>707</v>
      </c>
      <c r="E312" s="23">
        <v>8013.6</v>
      </c>
      <c r="F312" s="29" t="s">
        <v>23</v>
      </c>
      <c r="G312" s="29" t="s">
        <v>24</v>
      </c>
      <c r="H312" s="25">
        <v>3205</v>
      </c>
      <c r="I312" s="23">
        <v>2322.54</v>
      </c>
      <c r="J312" s="24" t="s">
        <v>23</v>
      </c>
      <c r="K312" s="24" t="s">
        <v>24</v>
      </c>
      <c r="L312" s="26">
        <v>929</v>
      </c>
      <c r="M312" s="27">
        <v>4134</v>
      </c>
      <c r="N312" s="90" t="s">
        <v>23</v>
      </c>
      <c r="O312" s="90" t="s">
        <v>24</v>
      </c>
      <c r="P312" s="90" t="s">
        <v>636</v>
      </c>
      <c r="Q312" s="91"/>
      <c r="R312" s="95"/>
      <c r="S312" s="45" t="s">
        <v>112</v>
      </c>
      <c r="T312" s="45" t="s">
        <v>112</v>
      </c>
      <c r="U312" s="93"/>
      <c r="V312" s="5"/>
      <c r="W312" s="5"/>
      <c r="X312" s="5"/>
      <c r="Y312" s="5"/>
      <c r="Z312" s="5"/>
    </row>
    <row r="313" s="1" customFormat="1" customHeight="1" spans="1:26">
      <c r="A313" s="20">
        <v>312</v>
      </c>
      <c r="B313" s="100" t="s">
        <v>708</v>
      </c>
      <c r="C313" s="101" t="s">
        <v>21</v>
      </c>
      <c r="D313" s="22" t="s">
        <v>220</v>
      </c>
      <c r="E313" s="23">
        <v>8013.6</v>
      </c>
      <c r="F313" s="29" t="s">
        <v>23</v>
      </c>
      <c r="G313" s="29" t="s">
        <v>24</v>
      </c>
      <c r="H313" s="25">
        <v>3205</v>
      </c>
      <c r="I313" s="23">
        <v>0</v>
      </c>
      <c r="J313" s="29" t="s">
        <v>23</v>
      </c>
      <c r="K313" s="29" t="s">
        <v>24</v>
      </c>
      <c r="L313" s="26">
        <v>0</v>
      </c>
      <c r="M313" s="27">
        <v>3205</v>
      </c>
      <c r="N313" s="90" t="s">
        <v>23</v>
      </c>
      <c r="O313" s="90" t="s">
        <v>24</v>
      </c>
      <c r="P313" s="90" t="s">
        <v>636</v>
      </c>
      <c r="Q313" s="91"/>
      <c r="R313" s="95"/>
      <c r="S313" s="45" t="s">
        <v>294</v>
      </c>
      <c r="T313" s="45" t="s">
        <v>128</v>
      </c>
      <c r="U313" s="93"/>
      <c r="V313" s="5"/>
      <c r="W313" s="5"/>
      <c r="X313" s="5"/>
      <c r="Y313" s="5"/>
      <c r="Z313" s="5"/>
    </row>
    <row r="314" s="1" customFormat="1" customHeight="1" spans="1:26">
      <c r="A314" s="20">
        <v>313</v>
      </c>
      <c r="B314" s="99" t="s">
        <v>709</v>
      </c>
      <c r="C314" s="99" t="s">
        <v>21</v>
      </c>
      <c r="D314" s="22" t="s">
        <v>93</v>
      </c>
      <c r="E314" s="23">
        <v>8013.6</v>
      </c>
      <c r="F314" s="29" t="s">
        <v>23</v>
      </c>
      <c r="G314" s="29" t="s">
        <v>24</v>
      </c>
      <c r="H314" s="25">
        <v>3205</v>
      </c>
      <c r="I314" s="23">
        <v>2322.54</v>
      </c>
      <c r="J314" s="24" t="s">
        <v>23</v>
      </c>
      <c r="K314" s="24" t="s">
        <v>24</v>
      </c>
      <c r="L314" s="26">
        <v>929</v>
      </c>
      <c r="M314" s="27">
        <v>4134</v>
      </c>
      <c r="N314" s="90" t="s">
        <v>23</v>
      </c>
      <c r="O314" s="90" t="s">
        <v>24</v>
      </c>
      <c r="P314" s="90" t="s">
        <v>636</v>
      </c>
      <c r="Q314" s="91"/>
      <c r="R314" s="113" t="s">
        <v>710</v>
      </c>
      <c r="S314" s="45" t="s">
        <v>164</v>
      </c>
      <c r="T314" s="45" t="s">
        <v>164</v>
      </c>
      <c r="U314" s="93"/>
      <c r="V314" s="5"/>
      <c r="W314" s="5"/>
      <c r="X314" s="5"/>
      <c r="Y314" s="5"/>
      <c r="Z314" s="5"/>
    </row>
    <row r="315" s="3" customFormat="1" customHeight="1" spans="1:26">
      <c r="A315" s="20">
        <v>314</v>
      </c>
      <c r="B315" s="38" t="s">
        <v>711</v>
      </c>
      <c r="C315" s="38" t="s">
        <v>21</v>
      </c>
      <c r="D315" s="22" t="s">
        <v>712</v>
      </c>
      <c r="E315" s="23">
        <v>4808.4</v>
      </c>
      <c r="F315" s="29" t="s">
        <v>23</v>
      </c>
      <c r="G315" s="29" t="s">
        <v>24</v>
      </c>
      <c r="H315" s="25">
        <v>1923</v>
      </c>
      <c r="I315" s="23">
        <v>2322.54</v>
      </c>
      <c r="J315" s="24" t="s">
        <v>23</v>
      </c>
      <c r="K315" s="24" t="s">
        <v>24</v>
      </c>
      <c r="L315" s="26">
        <v>929</v>
      </c>
      <c r="M315" s="27">
        <f t="shared" ref="M315:M326" si="12">SUM(H315,L315)</f>
        <v>2852</v>
      </c>
      <c r="N315" s="29" t="s">
        <v>23</v>
      </c>
      <c r="O315" s="29" t="s">
        <v>24</v>
      </c>
      <c r="P315" s="38" t="s">
        <v>713</v>
      </c>
      <c r="Q315" s="6" t="s">
        <v>492</v>
      </c>
      <c r="R315" s="114" t="s">
        <v>714</v>
      </c>
      <c r="S315" s="29" t="s">
        <v>262</v>
      </c>
      <c r="T315" s="29" t="s">
        <v>262</v>
      </c>
      <c r="U315" s="94"/>
      <c r="V315" s="94"/>
      <c r="W315" s="94"/>
      <c r="X315" s="94"/>
      <c r="Y315" s="94"/>
      <c r="Z315" s="94"/>
    </row>
    <row r="316" s="1" customFormat="1" customHeight="1" spans="1:26">
      <c r="A316" s="20">
        <v>315</v>
      </c>
      <c r="B316" s="80" t="s">
        <v>715</v>
      </c>
      <c r="C316" s="80" t="s">
        <v>40</v>
      </c>
      <c r="D316" s="22" t="s">
        <v>716</v>
      </c>
      <c r="E316" s="23">
        <v>8013.6</v>
      </c>
      <c r="F316" s="29" t="s">
        <v>23</v>
      </c>
      <c r="G316" s="29" t="s">
        <v>24</v>
      </c>
      <c r="H316" s="25">
        <v>3205</v>
      </c>
      <c r="I316" s="23">
        <v>2322.54</v>
      </c>
      <c r="J316" s="24" t="s">
        <v>23</v>
      </c>
      <c r="K316" s="24" t="s">
        <v>24</v>
      </c>
      <c r="L316" s="26">
        <v>929</v>
      </c>
      <c r="M316" s="27">
        <f t="shared" si="12"/>
        <v>4134</v>
      </c>
      <c r="N316" s="29" t="s">
        <v>23</v>
      </c>
      <c r="O316" s="29" t="s">
        <v>24</v>
      </c>
      <c r="P316" s="38" t="s">
        <v>713</v>
      </c>
      <c r="Q316" s="115" t="s">
        <v>717</v>
      </c>
      <c r="R316" s="30" t="s">
        <v>718</v>
      </c>
      <c r="S316" s="116" t="s">
        <v>505</v>
      </c>
      <c r="T316" s="116" t="s">
        <v>505</v>
      </c>
      <c r="U316" s="117"/>
      <c r="V316" s="5"/>
      <c r="W316" s="5"/>
      <c r="X316" s="5"/>
      <c r="Y316" s="5"/>
      <c r="Z316" s="5"/>
    </row>
    <row r="317" s="1" customFormat="1" customHeight="1" spans="1:26">
      <c r="A317" s="20">
        <v>316</v>
      </c>
      <c r="B317" s="80" t="s">
        <v>719</v>
      </c>
      <c r="C317" s="80" t="s">
        <v>40</v>
      </c>
      <c r="D317" s="22" t="s">
        <v>720</v>
      </c>
      <c r="E317" s="23">
        <v>8013.6</v>
      </c>
      <c r="F317" s="29" t="s">
        <v>23</v>
      </c>
      <c r="G317" s="29" t="s">
        <v>24</v>
      </c>
      <c r="H317" s="25">
        <v>3205</v>
      </c>
      <c r="I317" s="23">
        <v>2322.54</v>
      </c>
      <c r="J317" s="24" t="s">
        <v>23</v>
      </c>
      <c r="K317" s="24" t="s">
        <v>24</v>
      </c>
      <c r="L317" s="26">
        <v>929</v>
      </c>
      <c r="M317" s="27">
        <f t="shared" si="12"/>
        <v>4134</v>
      </c>
      <c r="N317" s="24" t="s">
        <v>23</v>
      </c>
      <c r="O317" s="24" t="s">
        <v>24</v>
      </c>
      <c r="P317" s="38" t="s">
        <v>713</v>
      </c>
      <c r="Q317" s="118" t="s">
        <v>495</v>
      </c>
      <c r="R317" s="30" t="s">
        <v>721</v>
      </c>
      <c r="S317" s="116" t="s">
        <v>99</v>
      </c>
      <c r="T317" s="116" t="s">
        <v>99</v>
      </c>
      <c r="U317" s="117"/>
      <c r="V317" s="5"/>
      <c r="W317" s="5"/>
      <c r="X317" s="5"/>
      <c r="Y317" s="5"/>
      <c r="Z317" s="5"/>
    </row>
    <row r="318" s="1" customFormat="1" customHeight="1" spans="1:26">
      <c r="A318" s="20">
        <v>317</v>
      </c>
      <c r="B318" s="80" t="s">
        <v>722</v>
      </c>
      <c r="C318" s="80" t="s">
        <v>21</v>
      </c>
      <c r="D318" s="22" t="s">
        <v>723</v>
      </c>
      <c r="E318" s="23">
        <v>8103.6</v>
      </c>
      <c r="F318" s="29" t="s">
        <v>23</v>
      </c>
      <c r="G318" s="29" t="s">
        <v>24</v>
      </c>
      <c r="H318" s="25">
        <v>3205</v>
      </c>
      <c r="I318" s="23">
        <v>2322.54</v>
      </c>
      <c r="J318" s="24" t="s">
        <v>23</v>
      </c>
      <c r="K318" s="24" t="s">
        <v>24</v>
      </c>
      <c r="L318" s="26">
        <v>929</v>
      </c>
      <c r="M318" s="27">
        <f t="shared" si="12"/>
        <v>4134</v>
      </c>
      <c r="N318" s="24" t="s">
        <v>23</v>
      </c>
      <c r="O318" s="24" t="s">
        <v>24</v>
      </c>
      <c r="P318" s="38" t="s">
        <v>713</v>
      </c>
      <c r="Q318" s="24" t="s">
        <v>426</v>
      </c>
      <c r="R318" s="30" t="s">
        <v>718</v>
      </c>
      <c r="S318" s="116" t="s">
        <v>211</v>
      </c>
      <c r="T318" s="116" t="s">
        <v>211</v>
      </c>
      <c r="U318" s="117"/>
      <c r="V318" s="5"/>
      <c r="W318" s="5"/>
      <c r="X318" s="5"/>
      <c r="Y318" s="5"/>
      <c r="Z318" s="5"/>
    </row>
    <row r="319" s="1" customFormat="1" customHeight="1" spans="1:26">
      <c r="A319" s="20">
        <v>318</v>
      </c>
      <c r="B319" s="80" t="s">
        <v>724</v>
      </c>
      <c r="C319" s="80" t="s">
        <v>40</v>
      </c>
      <c r="D319" s="22" t="s">
        <v>137</v>
      </c>
      <c r="E319" s="23">
        <v>0</v>
      </c>
      <c r="F319" s="24" t="s">
        <v>23</v>
      </c>
      <c r="G319" s="24" t="s">
        <v>24</v>
      </c>
      <c r="H319" s="25">
        <v>0</v>
      </c>
      <c r="I319" s="23">
        <v>2322.54</v>
      </c>
      <c r="J319" s="24" t="s">
        <v>23</v>
      </c>
      <c r="K319" s="24" t="s">
        <v>24</v>
      </c>
      <c r="L319" s="26">
        <v>929</v>
      </c>
      <c r="M319" s="27">
        <f t="shared" si="12"/>
        <v>929</v>
      </c>
      <c r="N319" s="24" t="s">
        <v>23</v>
      </c>
      <c r="O319" s="24" t="s">
        <v>24</v>
      </c>
      <c r="P319" s="38" t="s">
        <v>713</v>
      </c>
      <c r="Q319" s="24" t="s">
        <v>424</v>
      </c>
      <c r="R319" s="30" t="s">
        <v>721</v>
      </c>
      <c r="S319" s="116" t="s">
        <v>725</v>
      </c>
      <c r="T319" s="116" t="s">
        <v>725</v>
      </c>
      <c r="U319" s="117"/>
      <c r="V319" s="5"/>
      <c r="W319" s="5"/>
      <c r="X319" s="5"/>
      <c r="Y319" s="5"/>
      <c r="Z319" s="5"/>
    </row>
    <row r="320" s="1" customFormat="1" customHeight="1" spans="1:26">
      <c r="A320" s="20">
        <v>319</v>
      </c>
      <c r="B320" s="80" t="s">
        <v>726</v>
      </c>
      <c r="C320" s="80" t="s">
        <v>40</v>
      </c>
      <c r="D320" s="22" t="s">
        <v>48</v>
      </c>
      <c r="E320" s="23">
        <v>4808.4</v>
      </c>
      <c r="F320" s="29" t="s">
        <v>23</v>
      </c>
      <c r="G320" s="29" t="s">
        <v>24</v>
      </c>
      <c r="H320" s="25">
        <v>1923</v>
      </c>
      <c r="I320" s="23">
        <v>2322.54</v>
      </c>
      <c r="J320" s="24" t="s">
        <v>23</v>
      </c>
      <c r="K320" s="24" t="s">
        <v>24</v>
      </c>
      <c r="L320" s="26">
        <v>929</v>
      </c>
      <c r="M320" s="27">
        <f t="shared" si="12"/>
        <v>2852</v>
      </c>
      <c r="N320" s="24" t="s">
        <v>23</v>
      </c>
      <c r="O320" s="24" t="s">
        <v>24</v>
      </c>
      <c r="P320" s="38" t="s">
        <v>713</v>
      </c>
      <c r="Q320" s="24" t="s">
        <v>727</v>
      </c>
      <c r="R320" s="30" t="s">
        <v>721</v>
      </c>
      <c r="S320" s="116" t="s">
        <v>367</v>
      </c>
      <c r="T320" s="116" t="s">
        <v>367</v>
      </c>
      <c r="U320" s="119"/>
      <c r="V320" s="5"/>
      <c r="W320" s="5"/>
      <c r="X320" s="5"/>
      <c r="Y320" s="5"/>
      <c r="Z320" s="5"/>
    </row>
    <row r="321" s="1" customFormat="1" customHeight="1" spans="1:26">
      <c r="A321" s="20">
        <v>320</v>
      </c>
      <c r="B321" s="80" t="s">
        <v>728</v>
      </c>
      <c r="C321" s="80" t="s">
        <v>21</v>
      </c>
      <c r="D321" s="22" t="s">
        <v>729</v>
      </c>
      <c r="E321" s="23">
        <v>1335.6</v>
      </c>
      <c r="F321" s="29" t="s">
        <v>23</v>
      </c>
      <c r="G321" s="29" t="s">
        <v>23</v>
      </c>
      <c r="H321" s="25">
        <v>534</v>
      </c>
      <c r="I321" s="23">
        <v>387.09</v>
      </c>
      <c r="J321" s="24" t="s">
        <v>23</v>
      </c>
      <c r="K321" s="24" t="s">
        <v>23</v>
      </c>
      <c r="L321" s="26">
        <v>154</v>
      </c>
      <c r="M321" s="27">
        <f t="shared" si="12"/>
        <v>688</v>
      </c>
      <c r="N321" s="24" t="s">
        <v>23</v>
      </c>
      <c r="O321" s="24" t="s">
        <v>23</v>
      </c>
      <c r="P321" s="38" t="s">
        <v>713</v>
      </c>
      <c r="Q321" s="24" t="s">
        <v>423</v>
      </c>
      <c r="R321" s="30" t="s">
        <v>721</v>
      </c>
      <c r="S321" s="116" t="s">
        <v>367</v>
      </c>
      <c r="T321" s="116" t="s">
        <v>367</v>
      </c>
      <c r="U321" s="119"/>
      <c r="V321" s="5"/>
      <c r="W321" s="5"/>
      <c r="X321" s="5"/>
      <c r="Y321" s="5"/>
      <c r="Z321" s="5"/>
    </row>
    <row r="322" s="1" customFormat="1" customHeight="1" spans="1:26">
      <c r="A322" s="20">
        <v>321</v>
      </c>
      <c r="B322" s="80" t="s">
        <v>730</v>
      </c>
      <c r="C322" s="80" t="s">
        <v>21</v>
      </c>
      <c r="D322" s="22" t="s">
        <v>114</v>
      </c>
      <c r="E322" s="23">
        <v>0</v>
      </c>
      <c r="F322" s="24" t="s">
        <v>23</v>
      </c>
      <c r="G322" s="24" t="s">
        <v>24</v>
      </c>
      <c r="H322" s="25">
        <v>0</v>
      </c>
      <c r="I322" s="23">
        <v>2322.54</v>
      </c>
      <c r="J322" s="24" t="s">
        <v>23</v>
      </c>
      <c r="K322" s="24" t="s">
        <v>24</v>
      </c>
      <c r="L322" s="26">
        <v>929</v>
      </c>
      <c r="M322" s="27">
        <f t="shared" si="12"/>
        <v>929</v>
      </c>
      <c r="N322" s="24" t="s">
        <v>23</v>
      </c>
      <c r="O322" s="24" t="s">
        <v>24</v>
      </c>
      <c r="P322" s="38" t="s">
        <v>713</v>
      </c>
      <c r="Q322" s="24" t="s">
        <v>731</v>
      </c>
      <c r="R322" s="30" t="s">
        <v>732</v>
      </c>
      <c r="S322" s="116" t="s">
        <v>156</v>
      </c>
      <c r="T322" s="116" t="s">
        <v>233</v>
      </c>
      <c r="U322" s="117"/>
      <c r="V322" s="5"/>
      <c r="W322" s="5"/>
      <c r="X322" s="5"/>
      <c r="Y322" s="5"/>
      <c r="Z322" s="5"/>
    </row>
    <row r="323" s="1" customFormat="1" customHeight="1" spans="1:26">
      <c r="A323" s="20">
        <v>322</v>
      </c>
      <c r="B323" s="80" t="s">
        <v>733</v>
      </c>
      <c r="C323" s="80" t="s">
        <v>21</v>
      </c>
      <c r="D323" s="22" t="s">
        <v>712</v>
      </c>
      <c r="E323" s="23">
        <v>1306.85</v>
      </c>
      <c r="F323" s="29" t="s">
        <v>23</v>
      </c>
      <c r="G323" s="29" t="s">
        <v>23</v>
      </c>
      <c r="H323" s="25">
        <v>522</v>
      </c>
      <c r="I323" s="23">
        <v>0</v>
      </c>
      <c r="J323" s="24" t="s">
        <v>23</v>
      </c>
      <c r="K323" s="24" t="s">
        <v>24</v>
      </c>
      <c r="L323" s="26">
        <v>0</v>
      </c>
      <c r="M323" s="27">
        <f t="shared" si="12"/>
        <v>522</v>
      </c>
      <c r="N323" s="24" t="s">
        <v>23</v>
      </c>
      <c r="O323" s="24" t="s">
        <v>23</v>
      </c>
      <c r="P323" s="38" t="s">
        <v>713</v>
      </c>
      <c r="Q323" s="24" t="s">
        <v>431</v>
      </c>
      <c r="R323" s="30" t="s">
        <v>734</v>
      </c>
      <c r="S323" s="116" t="s">
        <v>156</v>
      </c>
      <c r="T323" s="116" t="s">
        <v>156</v>
      </c>
      <c r="U323" s="117"/>
      <c r="V323" s="5"/>
      <c r="W323" s="5"/>
      <c r="X323" s="5"/>
      <c r="Y323" s="5"/>
      <c r="Z323" s="5"/>
    </row>
    <row r="324" s="1" customFormat="1" customHeight="1" spans="1:26">
      <c r="A324" s="20">
        <v>323</v>
      </c>
      <c r="B324" s="80" t="s">
        <v>735</v>
      </c>
      <c r="C324" s="80" t="s">
        <v>40</v>
      </c>
      <c r="D324" s="22" t="s">
        <v>48</v>
      </c>
      <c r="E324" s="23">
        <v>7841.1</v>
      </c>
      <c r="F324" s="29" t="s">
        <v>23</v>
      </c>
      <c r="G324" s="29" t="s">
        <v>24</v>
      </c>
      <c r="H324" s="25">
        <v>3136</v>
      </c>
      <c r="I324" s="23">
        <v>0</v>
      </c>
      <c r="J324" s="24" t="s">
        <v>23</v>
      </c>
      <c r="K324" s="24" t="s">
        <v>24</v>
      </c>
      <c r="L324" s="26">
        <v>0</v>
      </c>
      <c r="M324" s="27">
        <f t="shared" si="12"/>
        <v>3136</v>
      </c>
      <c r="N324" s="24" t="s">
        <v>23</v>
      </c>
      <c r="O324" s="24" t="s">
        <v>24</v>
      </c>
      <c r="P324" s="38" t="s">
        <v>713</v>
      </c>
      <c r="Q324" s="24" t="s">
        <v>436</v>
      </c>
      <c r="R324" s="30" t="s">
        <v>736</v>
      </c>
      <c r="S324" s="120" t="s">
        <v>108</v>
      </c>
      <c r="T324" s="120" t="s">
        <v>108</v>
      </c>
      <c r="U324" s="117"/>
      <c r="V324" s="5"/>
      <c r="W324" s="5"/>
      <c r="X324" s="5"/>
      <c r="Y324" s="5"/>
      <c r="Z324" s="5"/>
    </row>
    <row r="325" s="1" customFormat="1" customHeight="1" spans="1:26">
      <c r="A325" s="20">
        <v>324</v>
      </c>
      <c r="B325" s="80" t="s">
        <v>737</v>
      </c>
      <c r="C325" s="80" t="s">
        <v>40</v>
      </c>
      <c r="D325" s="22" t="s">
        <v>738</v>
      </c>
      <c r="E325" s="23">
        <v>8013.6</v>
      </c>
      <c r="F325" s="29" t="s">
        <v>23</v>
      </c>
      <c r="G325" s="29" t="s">
        <v>24</v>
      </c>
      <c r="H325" s="25">
        <v>3205</v>
      </c>
      <c r="I325" s="23">
        <v>2322.54</v>
      </c>
      <c r="J325" s="24" t="s">
        <v>23</v>
      </c>
      <c r="K325" s="24" t="s">
        <v>24</v>
      </c>
      <c r="L325" s="26">
        <v>929</v>
      </c>
      <c r="M325" s="27">
        <f t="shared" si="12"/>
        <v>4134</v>
      </c>
      <c r="N325" s="24" t="s">
        <v>23</v>
      </c>
      <c r="O325" s="24" t="s">
        <v>24</v>
      </c>
      <c r="P325" s="38" t="s">
        <v>713</v>
      </c>
      <c r="Q325" s="24" t="s">
        <v>440</v>
      </c>
      <c r="R325" s="30" t="s">
        <v>736</v>
      </c>
      <c r="S325" s="116" t="s">
        <v>290</v>
      </c>
      <c r="T325" s="116" t="s">
        <v>191</v>
      </c>
      <c r="U325" s="117"/>
      <c r="V325" s="5"/>
      <c r="W325" s="5"/>
      <c r="X325" s="5"/>
      <c r="Y325" s="5"/>
      <c r="Z325" s="5"/>
    </row>
    <row r="326" s="1" customFormat="1" customHeight="1" spans="1:26">
      <c r="A326" s="20">
        <v>325</v>
      </c>
      <c r="B326" s="80" t="s">
        <v>739</v>
      </c>
      <c r="C326" s="80" t="s">
        <v>40</v>
      </c>
      <c r="D326" s="22" t="s">
        <v>740</v>
      </c>
      <c r="E326" s="23">
        <v>7841.1</v>
      </c>
      <c r="F326" s="29" t="s">
        <v>23</v>
      </c>
      <c r="G326" s="29" t="s">
        <v>24</v>
      </c>
      <c r="H326" s="25">
        <v>3136</v>
      </c>
      <c r="I326" s="23">
        <v>0</v>
      </c>
      <c r="J326" s="24" t="s">
        <v>23</v>
      </c>
      <c r="K326" s="24" t="s">
        <v>24</v>
      </c>
      <c r="L326" s="26">
        <v>0</v>
      </c>
      <c r="M326" s="27">
        <f t="shared" si="12"/>
        <v>3136</v>
      </c>
      <c r="N326" s="24" t="s">
        <v>23</v>
      </c>
      <c r="O326" s="24" t="s">
        <v>24</v>
      </c>
      <c r="P326" s="38" t="s">
        <v>713</v>
      </c>
      <c r="Q326" s="24" t="s">
        <v>440</v>
      </c>
      <c r="R326" s="30" t="s">
        <v>718</v>
      </c>
      <c r="S326" s="116" t="s">
        <v>203</v>
      </c>
      <c r="T326" s="116" t="s">
        <v>199</v>
      </c>
      <c r="U326" s="119"/>
      <c r="V326" s="5"/>
      <c r="W326" s="5"/>
      <c r="X326" s="5"/>
      <c r="Y326" s="5"/>
      <c r="Z326" s="5"/>
    </row>
    <row r="327" s="1" customFormat="1" customHeight="1" spans="1:26">
      <c r="A327" s="20">
        <v>326</v>
      </c>
      <c r="B327" s="121" t="s">
        <v>741</v>
      </c>
      <c r="C327" s="57" t="s">
        <v>40</v>
      </c>
      <c r="D327" s="22" t="s">
        <v>137</v>
      </c>
      <c r="E327" s="23">
        <v>6678</v>
      </c>
      <c r="F327" s="29" t="s">
        <v>23</v>
      </c>
      <c r="G327" s="29" t="s">
        <v>35</v>
      </c>
      <c r="H327" s="25">
        <v>2671</v>
      </c>
      <c r="I327" s="23">
        <v>1935.45</v>
      </c>
      <c r="J327" s="24" t="s">
        <v>23</v>
      </c>
      <c r="K327" s="24" t="s">
        <v>35</v>
      </c>
      <c r="L327" s="26">
        <v>774</v>
      </c>
      <c r="M327" s="27">
        <v>3445</v>
      </c>
      <c r="N327" s="55" t="s">
        <v>23</v>
      </c>
      <c r="O327" s="55" t="s">
        <v>23</v>
      </c>
      <c r="P327" s="122" t="s">
        <v>742</v>
      </c>
      <c r="Q327" s="31" t="s">
        <v>743</v>
      </c>
      <c r="R327" s="123" t="s">
        <v>744</v>
      </c>
      <c r="S327" s="55" t="s">
        <v>745</v>
      </c>
      <c r="T327" s="55" t="s">
        <v>745</v>
      </c>
      <c r="U327" s="5"/>
      <c r="V327" s="5"/>
      <c r="W327" s="5"/>
      <c r="X327" s="5"/>
      <c r="Y327" s="5"/>
      <c r="Z327" s="5"/>
    </row>
    <row r="328" s="1" customFormat="1" customHeight="1" spans="1:26">
      <c r="A328" s="20">
        <v>327</v>
      </c>
      <c r="B328" s="121" t="s">
        <v>746</v>
      </c>
      <c r="C328" s="57" t="s">
        <v>40</v>
      </c>
      <c r="D328" s="22" t="s">
        <v>273</v>
      </c>
      <c r="E328" s="23">
        <v>6534.25</v>
      </c>
      <c r="F328" s="29" t="s">
        <v>23</v>
      </c>
      <c r="G328" s="29" t="s">
        <v>35</v>
      </c>
      <c r="H328" s="25">
        <v>2613</v>
      </c>
      <c r="I328" s="23">
        <v>1935.45</v>
      </c>
      <c r="J328" s="24" t="s">
        <v>23</v>
      </c>
      <c r="K328" s="24" t="s">
        <v>35</v>
      </c>
      <c r="L328" s="26">
        <v>774</v>
      </c>
      <c r="M328" s="27">
        <v>3387</v>
      </c>
      <c r="N328" s="55" t="s">
        <v>23</v>
      </c>
      <c r="O328" s="55" t="s">
        <v>35</v>
      </c>
      <c r="P328" s="122" t="s">
        <v>742</v>
      </c>
      <c r="Q328" s="31" t="s">
        <v>94</v>
      </c>
      <c r="R328" s="54"/>
      <c r="S328" s="55" t="s">
        <v>603</v>
      </c>
      <c r="T328" s="55" t="s">
        <v>603</v>
      </c>
      <c r="U328" s="5"/>
      <c r="V328" s="5"/>
      <c r="W328" s="5"/>
      <c r="X328" s="5"/>
      <c r="Y328" s="5"/>
      <c r="Z328" s="5"/>
    </row>
    <row r="329" s="1" customFormat="1" customHeight="1" spans="1:26">
      <c r="A329" s="20">
        <v>328</v>
      </c>
      <c r="B329" s="121" t="s">
        <v>747</v>
      </c>
      <c r="C329" s="57" t="s">
        <v>40</v>
      </c>
      <c r="D329" s="22" t="s">
        <v>137</v>
      </c>
      <c r="E329" s="23">
        <v>8013.6</v>
      </c>
      <c r="F329" s="29" t="s">
        <v>23</v>
      </c>
      <c r="G329" s="29" t="s">
        <v>24</v>
      </c>
      <c r="H329" s="25">
        <v>3205</v>
      </c>
      <c r="I329" s="23">
        <v>2322.54</v>
      </c>
      <c r="J329" s="24" t="s">
        <v>23</v>
      </c>
      <c r="K329" s="24" t="s">
        <v>24</v>
      </c>
      <c r="L329" s="26">
        <v>929</v>
      </c>
      <c r="M329" s="27">
        <v>4134</v>
      </c>
      <c r="N329" s="55" t="s">
        <v>23</v>
      </c>
      <c r="O329" s="55" t="s">
        <v>24</v>
      </c>
      <c r="P329" s="122" t="s">
        <v>742</v>
      </c>
      <c r="Q329" s="31" t="s">
        <v>471</v>
      </c>
      <c r="R329" s="54"/>
      <c r="S329" s="31" t="s">
        <v>142</v>
      </c>
      <c r="T329" s="55" t="s">
        <v>142</v>
      </c>
      <c r="U329" s="5"/>
      <c r="V329" s="5"/>
      <c r="W329" s="5"/>
      <c r="X329" s="5"/>
      <c r="Y329" s="5"/>
      <c r="Z329" s="5"/>
    </row>
    <row r="330" s="1" customFormat="1" customHeight="1" spans="1:26">
      <c r="A330" s="20">
        <v>329</v>
      </c>
      <c r="B330" s="121" t="s">
        <v>748</v>
      </c>
      <c r="C330" s="57" t="s">
        <v>40</v>
      </c>
      <c r="D330" s="22" t="s">
        <v>410</v>
      </c>
      <c r="E330" s="23">
        <v>3920.55</v>
      </c>
      <c r="F330" s="29" t="s">
        <v>23</v>
      </c>
      <c r="G330" s="29" t="s">
        <v>229</v>
      </c>
      <c r="H330" s="25">
        <v>1568</v>
      </c>
      <c r="I330" s="23">
        <v>1161.27</v>
      </c>
      <c r="J330" s="24" t="s">
        <v>23</v>
      </c>
      <c r="K330" s="24" t="s">
        <v>229</v>
      </c>
      <c r="L330" s="26">
        <v>464</v>
      </c>
      <c r="M330" s="27">
        <v>2032</v>
      </c>
      <c r="N330" s="55" t="s">
        <v>23</v>
      </c>
      <c r="O330" s="55" t="s">
        <v>229</v>
      </c>
      <c r="P330" s="122" t="s">
        <v>742</v>
      </c>
      <c r="Q330" s="31" t="s">
        <v>119</v>
      </c>
      <c r="R330" s="123" t="s">
        <v>749</v>
      </c>
      <c r="S330" s="31" t="s">
        <v>234</v>
      </c>
      <c r="T330" s="55" t="s">
        <v>234</v>
      </c>
      <c r="U330" s="5"/>
      <c r="V330" s="5"/>
      <c r="W330" s="5"/>
      <c r="X330" s="5"/>
      <c r="Y330" s="5"/>
      <c r="Z330" s="5"/>
    </row>
    <row r="331" s="1" customFormat="1" customHeight="1" spans="1:26">
      <c r="A331" s="20">
        <v>330</v>
      </c>
      <c r="B331" s="121" t="s">
        <v>750</v>
      </c>
      <c r="C331" s="57" t="s">
        <v>40</v>
      </c>
      <c r="D331" s="22" t="s">
        <v>179</v>
      </c>
      <c r="E331" s="23">
        <v>8013.6</v>
      </c>
      <c r="F331" s="29" t="s">
        <v>23</v>
      </c>
      <c r="G331" s="29" t="s">
        <v>24</v>
      </c>
      <c r="H331" s="25">
        <v>3205</v>
      </c>
      <c r="I331" s="23">
        <v>2322.54</v>
      </c>
      <c r="J331" s="24" t="s">
        <v>23</v>
      </c>
      <c r="K331" s="24" t="s">
        <v>24</v>
      </c>
      <c r="L331" s="26">
        <v>929</v>
      </c>
      <c r="M331" s="27">
        <v>4134</v>
      </c>
      <c r="N331" s="55" t="s">
        <v>23</v>
      </c>
      <c r="O331" s="55" t="s">
        <v>24</v>
      </c>
      <c r="P331" s="122" t="s">
        <v>742</v>
      </c>
      <c r="Q331" s="31">
        <v>32</v>
      </c>
      <c r="R331" s="123"/>
      <c r="S331" s="31" t="s">
        <v>142</v>
      </c>
      <c r="T331" s="55" t="s">
        <v>142</v>
      </c>
      <c r="U331" s="5"/>
      <c r="V331" s="5"/>
      <c r="W331" s="5"/>
      <c r="X331" s="5"/>
      <c r="Y331" s="5"/>
      <c r="Z331" s="5"/>
    </row>
    <row r="332" s="1" customFormat="1" customHeight="1" spans="1:26">
      <c r="A332" s="20">
        <v>331</v>
      </c>
      <c r="B332" s="57" t="s">
        <v>751</v>
      </c>
      <c r="C332" s="57" t="s">
        <v>40</v>
      </c>
      <c r="D332" s="22" t="s">
        <v>93</v>
      </c>
      <c r="E332" s="23">
        <v>4808.4</v>
      </c>
      <c r="F332" s="29" t="s">
        <v>23</v>
      </c>
      <c r="G332" s="29" t="s">
        <v>24</v>
      </c>
      <c r="H332" s="25">
        <v>1923</v>
      </c>
      <c r="I332" s="23">
        <v>2322.54</v>
      </c>
      <c r="J332" s="24" t="s">
        <v>23</v>
      </c>
      <c r="K332" s="24" t="s">
        <v>24</v>
      </c>
      <c r="L332" s="26">
        <v>929</v>
      </c>
      <c r="M332" s="27">
        <v>2852</v>
      </c>
      <c r="N332" s="55" t="s">
        <v>23</v>
      </c>
      <c r="O332" s="55" t="s">
        <v>24</v>
      </c>
      <c r="P332" s="57" t="s">
        <v>742</v>
      </c>
      <c r="Q332" s="55" t="s">
        <v>394</v>
      </c>
      <c r="R332" s="54"/>
      <c r="S332" s="55" t="s">
        <v>153</v>
      </c>
      <c r="T332" s="55" t="s">
        <v>153</v>
      </c>
      <c r="U332" s="5"/>
      <c r="V332" s="5"/>
      <c r="W332" s="5"/>
      <c r="X332" s="5"/>
      <c r="Y332" s="5"/>
      <c r="Z332" s="5"/>
    </row>
    <row r="333" s="1" customFormat="1" customHeight="1" spans="1:26">
      <c r="A333" s="20">
        <v>332</v>
      </c>
      <c r="B333" s="57" t="s">
        <v>752</v>
      </c>
      <c r="C333" s="57" t="s">
        <v>40</v>
      </c>
      <c r="D333" s="22" t="s">
        <v>34</v>
      </c>
      <c r="E333" s="23">
        <v>7984.85</v>
      </c>
      <c r="F333" s="29" t="s">
        <v>23</v>
      </c>
      <c r="G333" s="29" t="s">
        <v>24</v>
      </c>
      <c r="H333" s="25">
        <v>3193</v>
      </c>
      <c r="I333" s="23">
        <v>2322.54</v>
      </c>
      <c r="J333" s="24" t="s">
        <v>23</v>
      </c>
      <c r="K333" s="24" t="s">
        <v>24</v>
      </c>
      <c r="L333" s="26">
        <v>929</v>
      </c>
      <c r="M333" s="27">
        <v>4122</v>
      </c>
      <c r="N333" s="55" t="s">
        <v>23</v>
      </c>
      <c r="O333" s="55" t="s">
        <v>24</v>
      </c>
      <c r="P333" s="57" t="s">
        <v>742</v>
      </c>
      <c r="Q333" s="31" t="s">
        <v>394</v>
      </c>
      <c r="R333" s="54"/>
      <c r="S333" s="55" t="s">
        <v>153</v>
      </c>
      <c r="T333" s="55" t="s">
        <v>153</v>
      </c>
      <c r="U333" s="5"/>
      <c r="V333" s="5"/>
      <c r="W333" s="5"/>
      <c r="X333" s="5"/>
      <c r="Y333" s="5"/>
      <c r="Z333" s="5"/>
    </row>
    <row r="334" s="1" customFormat="1" customHeight="1" spans="1:26">
      <c r="A334" s="20">
        <v>333</v>
      </c>
      <c r="B334" s="57" t="s">
        <v>753</v>
      </c>
      <c r="C334" s="57" t="s">
        <v>40</v>
      </c>
      <c r="D334" s="22" t="s">
        <v>246</v>
      </c>
      <c r="E334" s="23">
        <v>1568.22</v>
      </c>
      <c r="F334" s="29" t="s">
        <v>23</v>
      </c>
      <c r="G334" s="29" t="s">
        <v>24</v>
      </c>
      <c r="H334" s="25">
        <v>627</v>
      </c>
      <c r="I334" s="23">
        <v>774.18</v>
      </c>
      <c r="J334" s="24" t="s">
        <v>23</v>
      </c>
      <c r="K334" s="24" t="s">
        <v>24</v>
      </c>
      <c r="L334" s="26">
        <v>309</v>
      </c>
      <c r="M334" s="27">
        <v>936</v>
      </c>
      <c r="N334" s="55" t="s">
        <v>23</v>
      </c>
      <c r="O334" s="55" t="s">
        <v>24</v>
      </c>
      <c r="P334" s="57" t="s">
        <v>742</v>
      </c>
      <c r="Q334" s="55" t="s">
        <v>264</v>
      </c>
      <c r="R334" s="54"/>
      <c r="S334" s="55" t="s">
        <v>164</v>
      </c>
      <c r="T334" s="55" t="s">
        <v>164</v>
      </c>
      <c r="U334" s="5"/>
      <c r="V334" s="5"/>
      <c r="W334" s="5"/>
      <c r="X334" s="5"/>
      <c r="Y334" s="5"/>
      <c r="Z334" s="5"/>
    </row>
    <row r="335" s="1" customFormat="1" customHeight="1" spans="1:26">
      <c r="A335" s="20">
        <v>334</v>
      </c>
      <c r="B335" s="57" t="s">
        <v>754</v>
      </c>
      <c r="C335" s="57" t="s">
        <v>40</v>
      </c>
      <c r="D335" s="22" t="s">
        <v>93</v>
      </c>
      <c r="E335" s="23">
        <v>7927.35</v>
      </c>
      <c r="F335" s="29" t="s">
        <v>23</v>
      </c>
      <c r="G335" s="29" t="s">
        <v>24</v>
      </c>
      <c r="H335" s="25">
        <v>3170</v>
      </c>
      <c r="I335" s="23">
        <v>2322.54</v>
      </c>
      <c r="J335" s="24" t="s">
        <v>23</v>
      </c>
      <c r="K335" s="24" t="s">
        <v>24</v>
      </c>
      <c r="L335" s="26">
        <v>929</v>
      </c>
      <c r="M335" s="27">
        <v>4099</v>
      </c>
      <c r="N335" s="55" t="s">
        <v>23</v>
      </c>
      <c r="O335" s="55" t="s">
        <v>24</v>
      </c>
      <c r="P335" s="57" t="s">
        <v>742</v>
      </c>
      <c r="Q335" s="55" t="s">
        <v>55</v>
      </c>
      <c r="R335" s="54"/>
      <c r="S335" s="55" t="s">
        <v>271</v>
      </c>
      <c r="T335" s="55" t="s">
        <v>271</v>
      </c>
      <c r="U335" s="5"/>
      <c r="V335" s="5"/>
      <c r="W335" s="5"/>
      <c r="X335" s="5"/>
      <c r="Y335" s="5"/>
      <c r="Z335" s="5"/>
    </row>
    <row r="336" s="1" customFormat="1" customHeight="1" spans="1:26">
      <c r="A336" s="20">
        <v>335</v>
      </c>
      <c r="B336" s="57" t="s">
        <v>755</v>
      </c>
      <c r="C336" s="57" t="s">
        <v>40</v>
      </c>
      <c r="D336" s="22" t="s">
        <v>74</v>
      </c>
      <c r="E336" s="23">
        <v>4808.4</v>
      </c>
      <c r="F336" s="29" t="s">
        <v>23</v>
      </c>
      <c r="G336" s="29" t="s">
        <v>24</v>
      </c>
      <c r="H336" s="25">
        <v>1923</v>
      </c>
      <c r="I336" s="23">
        <v>2322.54</v>
      </c>
      <c r="J336" s="24" t="s">
        <v>23</v>
      </c>
      <c r="K336" s="24" t="s">
        <v>24</v>
      </c>
      <c r="L336" s="26">
        <v>929</v>
      </c>
      <c r="M336" s="27">
        <v>2852</v>
      </c>
      <c r="N336" s="55" t="s">
        <v>23</v>
      </c>
      <c r="O336" s="55" t="s">
        <v>24</v>
      </c>
      <c r="P336" s="57" t="s">
        <v>742</v>
      </c>
      <c r="Q336" s="55" t="s">
        <v>268</v>
      </c>
      <c r="R336" s="54"/>
      <c r="S336" s="55" t="s">
        <v>28</v>
      </c>
      <c r="T336" s="55" t="s">
        <v>28</v>
      </c>
      <c r="U336" s="5"/>
      <c r="V336" s="5"/>
      <c r="W336" s="5"/>
      <c r="X336" s="5"/>
      <c r="Y336" s="5"/>
      <c r="Z336" s="5"/>
    </row>
    <row r="337" s="1" customFormat="1" customHeight="1" spans="1:247">
      <c r="A337" s="20">
        <v>336</v>
      </c>
      <c r="B337" s="124" t="s">
        <v>756</v>
      </c>
      <c r="C337" s="125" t="s">
        <v>40</v>
      </c>
      <c r="D337" s="22" t="s">
        <v>246</v>
      </c>
      <c r="E337" s="23">
        <v>8013.6</v>
      </c>
      <c r="F337" s="29" t="s">
        <v>23</v>
      </c>
      <c r="G337" s="29" t="s">
        <v>24</v>
      </c>
      <c r="H337" s="25">
        <v>3205</v>
      </c>
      <c r="I337" s="23">
        <v>2322.54</v>
      </c>
      <c r="J337" s="24" t="s">
        <v>23</v>
      </c>
      <c r="K337" s="24" t="s">
        <v>24</v>
      </c>
      <c r="L337" s="26">
        <v>929</v>
      </c>
      <c r="M337" s="27">
        <v>4134</v>
      </c>
      <c r="N337" s="55" t="s">
        <v>23</v>
      </c>
      <c r="O337" s="55" t="s">
        <v>24</v>
      </c>
      <c r="P337" s="126" t="s">
        <v>742</v>
      </c>
      <c r="Q337" s="126" t="s">
        <v>394</v>
      </c>
      <c r="R337" s="127"/>
      <c r="S337" s="55" t="s">
        <v>153</v>
      </c>
      <c r="T337" s="55" t="s">
        <v>153</v>
      </c>
      <c r="U337" s="5"/>
      <c r="V337" s="5"/>
      <c r="W337" s="5"/>
      <c r="X337" s="5"/>
      <c r="Y337" s="5"/>
      <c r="Z337" s="5"/>
    </row>
    <row r="338" s="1" customFormat="1" customHeight="1" spans="1:247">
      <c r="A338" s="20">
        <v>337</v>
      </c>
      <c r="B338" s="128" t="s">
        <v>757</v>
      </c>
      <c r="C338" s="57" t="s">
        <v>40</v>
      </c>
      <c r="D338" s="22" t="s">
        <v>276</v>
      </c>
      <c r="E338" s="23">
        <v>4808.4</v>
      </c>
      <c r="F338" s="29" t="s">
        <v>23</v>
      </c>
      <c r="G338" s="29" t="s">
        <v>24</v>
      </c>
      <c r="H338" s="25">
        <v>1923</v>
      </c>
      <c r="I338" s="23">
        <v>2322.54</v>
      </c>
      <c r="J338" s="24" t="s">
        <v>23</v>
      </c>
      <c r="K338" s="24" t="s">
        <v>24</v>
      </c>
      <c r="L338" s="26">
        <v>929</v>
      </c>
      <c r="M338" s="27">
        <v>2852</v>
      </c>
      <c r="N338" s="55" t="s">
        <v>23</v>
      </c>
      <c r="O338" s="55" t="s">
        <v>24</v>
      </c>
      <c r="P338" s="31" t="s">
        <v>742</v>
      </c>
      <c r="Q338" s="31" t="s">
        <v>331</v>
      </c>
      <c r="R338" s="54"/>
      <c r="S338" s="55" t="s">
        <v>46</v>
      </c>
      <c r="T338" s="55" t="s">
        <v>46</v>
      </c>
      <c r="U338" s="5"/>
      <c r="V338" s="5"/>
      <c r="W338" s="5"/>
      <c r="X338" s="5"/>
      <c r="Y338" s="5"/>
      <c r="Z338" s="5"/>
    </row>
    <row r="339" s="1" customFormat="1" customHeight="1" spans="1:247">
      <c r="A339" s="20">
        <v>338</v>
      </c>
      <c r="B339" s="80" t="s">
        <v>758</v>
      </c>
      <c r="C339" s="6" t="s">
        <v>40</v>
      </c>
      <c r="D339" s="22" t="s">
        <v>228</v>
      </c>
      <c r="E339" s="23">
        <v>8013.6</v>
      </c>
      <c r="F339" s="29" t="s">
        <v>23</v>
      </c>
      <c r="G339" s="29" t="s">
        <v>24</v>
      </c>
      <c r="H339" s="25">
        <v>3205</v>
      </c>
      <c r="I339" s="23">
        <v>0</v>
      </c>
      <c r="J339" s="29" t="s">
        <v>23</v>
      </c>
      <c r="K339" s="29" t="s">
        <v>24</v>
      </c>
      <c r="L339" s="26">
        <v>0</v>
      </c>
      <c r="M339" s="27">
        <v>3205</v>
      </c>
      <c r="N339" s="55" t="s">
        <v>23</v>
      </c>
      <c r="O339" s="55" t="s">
        <v>24</v>
      </c>
      <c r="P339" s="122" t="s">
        <v>742</v>
      </c>
      <c r="Q339" s="6">
        <v>30</v>
      </c>
      <c r="R339" s="30" t="s">
        <v>759</v>
      </c>
      <c r="S339" s="29" t="s">
        <v>760</v>
      </c>
      <c r="T339" s="29" t="s">
        <v>760</v>
      </c>
      <c r="U339" s="5"/>
      <c r="V339" s="5"/>
      <c r="W339" s="5"/>
      <c r="X339" s="5"/>
      <c r="Y339" s="5"/>
      <c r="Z339" s="5"/>
    </row>
    <row r="340" s="1" customFormat="1" customHeight="1" spans="1:247">
      <c r="A340" s="20">
        <v>339</v>
      </c>
      <c r="B340" s="129" t="s">
        <v>761</v>
      </c>
      <c r="C340" s="130" t="s">
        <v>40</v>
      </c>
      <c r="D340" s="22" t="s">
        <v>179</v>
      </c>
      <c r="E340" s="23">
        <v>4808.4</v>
      </c>
      <c r="F340" s="29" t="s">
        <v>23</v>
      </c>
      <c r="G340" s="29" t="s">
        <v>24</v>
      </c>
      <c r="H340" s="25">
        <v>1923</v>
      </c>
      <c r="I340" s="23">
        <v>2322.54</v>
      </c>
      <c r="J340" s="24" t="s">
        <v>23</v>
      </c>
      <c r="K340" s="24" t="s">
        <v>24</v>
      </c>
      <c r="L340" s="26">
        <v>929</v>
      </c>
      <c r="M340" s="27">
        <v>2852</v>
      </c>
      <c r="N340" s="55" t="s">
        <v>23</v>
      </c>
      <c r="O340" s="55" t="s">
        <v>24</v>
      </c>
      <c r="P340" s="31" t="s">
        <v>742</v>
      </c>
      <c r="Q340" s="131" t="s">
        <v>268</v>
      </c>
      <c r="R340" s="132"/>
      <c r="S340" s="55" t="s">
        <v>28</v>
      </c>
      <c r="T340" s="55" t="s">
        <v>28</v>
      </c>
      <c r="U340" s="5"/>
      <c r="V340" s="5"/>
      <c r="W340" s="5"/>
      <c r="X340" s="5"/>
      <c r="Y340" s="5"/>
      <c r="Z340" s="5"/>
    </row>
    <row r="341" s="1" customFormat="1" customHeight="1" spans="1:247">
      <c r="A341" s="20">
        <v>340</v>
      </c>
      <c r="B341" s="133" t="s">
        <v>762</v>
      </c>
      <c r="C341" s="57" t="s">
        <v>40</v>
      </c>
      <c r="D341" s="22" t="s">
        <v>273</v>
      </c>
      <c r="E341" s="23">
        <v>7927.35</v>
      </c>
      <c r="F341" s="29" t="s">
        <v>23</v>
      </c>
      <c r="G341" s="29" t="s">
        <v>24</v>
      </c>
      <c r="H341" s="25">
        <v>3170</v>
      </c>
      <c r="I341" s="23">
        <v>2322.54</v>
      </c>
      <c r="J341" s="24" t="s">
        <v>23</v>
      </c>
      <c r="K341" s="24" t="s">
        <v>24</v>
      </c>
      <c r="L341" s="26">
        <v>929</v>
      </c>
      <c r="M341" s="27">
        <v>4099</v>
      </c>
      <c r="N341" s="55" t="s">
        <v>23</v>
      </c>
      <c r="O341" s="55" t="s">
        <v>24</v>
      </c>
      <c r="P341" s="24" t="s">
        <v>742</v>
      </c>
      <c r="Q341" s="24" t="s">
        <v>72</v>
      </c>
      <c r="R341" s="30"/>
      <c r="S341" s="29" t="s">
        <v>203</v>
      </c>
      <c r="T341" s="29" t="s">
        <v>203</v>
      </c>
      <c r="U341" s="5"/>
      <c r="V341" s="5"/>
      <c r="W341" s="5"/>
      <c r="X341" s="5"/>
      <c r="Y341" s="5"/>
      <c r="Z341" s="5"/>
    </row>
    <row r="342" s="1" customFormat="1" customHeight="1" spans="1:247">
      <c r="A342" s="20">
        <v>341</v>
      </c>
      <c r="B342" s="133" t="s">
        <v>763</v>
      </c>
      <c r="C342" s="57" t="s">
        <v>40</v>
      </c>
      <c r="D342" s="22" t="s">
        <v>584</v>
      </c>
      <c r="E342" s="23">
        <v>7956.1</v>
      </c>
      <c r="F342" s="29" t="s">
        <v>23</v>
      </c>
      <c r="G342" s="29" t="s">
        <v>24</v>
      </c>
      <c r="H342" s="25">
        <v>3182</v>
      </c>
      <c r="I342" s="23">
        <v>2322.54</v>
      </c>
      <c r="J342" s="24" t="s">
        <v>23</v>
      </c>
      <c r="K342" s="24" t="s">
        <v>24</v>
      </c>
      <c r="L342" s="26">
        <v>929</v>
      </c>
      <c r="M342" s="27">
        <v>4111</v>
      </c>
      <c r="N342" s="55" t="s">
        <v>23</v>
      </c>
      <c r="O342" s="55" t="s">
        <v>24</v>
      </c>
      <c r="P342" s="24" t="s">
        <v>742</v>
      </c>
      <c r="Q342" s="24" t="s">
        <v>287</v>
      </c>
      <c r="R342" s="30"/>
      <c r="S342" s="29" t="s">
        <v>164</v>
      </c>
      <c r="T342" s="29" t="s">
        <v>164</v>
      </c>
      <c r="U342" s="5"/>
      <c r="V342" s="5"/>
      <c r="W342" s="5"/>
      <c r="X342" s="5"/>
      <c r="Y342" s="5"/>
      <c r="Z342" s="5"/>
    </row>
    <row r="343" s="1" customFormat="1" customHeight="1" spans="1:247">
      <c r="A343" s="20">
        <v>342</v>
      </c>
      <c r="B343" s="133" t="s">
        <v>764</v>
      </c>
      <c r="C343" s="57" t="s">
        <v>40</v>
      </c>
      <c r="D343" s="22" t="s">
        <v>765</v>
      </c>
      <c r="E343" s="23">
        <v>7841.1</v>
      </c>
      <c r="F343" s="29" t="s">
        <v>23</v>
      </c>
      <c r="G343" s="29" t="s">
        <v>24</v>
      </c>
      <c r="H343" s="25">
        <v>3136</v>
      </c>
      <c r="I343" s="23">
        <v>2322.54</v>
      </c>
      <c r="J343" s="24" t="s">
        <v>23</v>
      </c>
      <c r="K343" s="24" t="s">
        <v>24</v>
      </c>
      <c r="L343" s="26">
        <v>929</v>
      </c>
      <c r="M343" s="27">
        <v>4065</v>
      </c>
      <c r="N343" s="55" t="s">
        <v>23</v>
      </c>
      <c r="O343" s="55" t="s">
        <v>24</v>
      </c>
      <c r="P343" s="24" t="s">
        <v>742</v>
      </c>
      <c r="Q343" s="24" t="s">
        <v>107</v>
      </c>
      <c r="R343" s="30"/>
      <c r="S343" s="29" t="s">
        <v>203</v>
      </c>
      <c r="T343" s="29" t="s">
        <v>203</v>
      </c>
      <c r="U343" s="5"/>
      <c r="V343" s="5"/>
      <c r="W343" s="5"/>
      <c r="X343" s="5"/>
      <c r="Y343" s="5"/>
      <c r="Z343" s="5"/>
    </row>
    <row r="344" s="2" customFormat="1" customHeight="1" spans="1:247">
      <c r="A344" s="20">
        <v>343</v>
      </c>
      <c r="B344" s="21" t="s">
        <v>766</v>
      </c>
      <c r="C344" s="6" t="s">
        <v>40</v>
      </c>
      <c r="D344" s="22" t="s">
        <v>74</v>
      </c>
      <c r="E344" s="23">
        <v>4808.4</v>
      </c>
      <c r="F344" s="29" t="s">
        <v>23</v>
      </c>
      <c r="G344" s="29" t="s">
        <v>24</v>
      </c>
      <c r="H344" s="25">
        <v>1923</v>
      </c>
      <c r="I344" s="23">
        <v>2322.54</v>
      </c>
      <c r="J344" s="24" t="s">
        <v>23</v>
      </c>
      <c r="K344" s="24" t="s">
        <v>24</v>
      </c>
      <c r="L344" s="26">
        <v>929</v>
      </c>
      <c r="M344" s="27">
        <v>2852</v>
      </c>
      <c r="N344" s="55" t="s">
        <v>23</v>
      </c>
      <c r="O344" s="55" t="s">
        <v>24</v>
      </c>
      <c r="P344" s="31" t="s">
        <v>742</v>
      </c>
      <c r="Q344" s="24" t="s">
        <v>384</v>
      </c>
      <c r="R344" s="30"/>
      <c r="S344" s="29" t="s">
        <v>207</v>
      </c>
      <c r="T344" s="29" t="s">
        <v>207</v>
      </c>
      <c r="U344" s="5"/>
      <c r="V344" s="5"/>
      <c r="W344" s="5"/>
      <c r="X344" s="5"/>
      <c r="Y344" s="5"/>
      <c r="Z344" s="5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</row>
    <row r="345" s="1" customFormat="1" customHeight="1" spans="1:247">
      <c r="A345" s="20">
        <v>344</v>
      </c>
      <c r="B345" s="57" t="s">
        <v>767</v>
      </c>
      <c r="C345" s="57" t="s">
        <v>40</v>
      </c>
      <c r="D345" s="22" t="s">
        <v>34</v>
      </c>
      <c r="E345" s="23">
        <v>4808.4</v>
      </c>
      <c r="F345" s="29" t="s">
        <v>23</v>
      </c>
      <c r="G345" s="29" t="s">
        <v>24</v>
      </c>
      <c r="H345" s="25">
        <v>1923</v>
      </c>
      <c r="I345" s="23">
        <v>2322.54</v>
      </c>
      <c r="J345" s="24" t="s">
        <v>23</v>
      </c>
      <c r="K345" s="24" t="s">
        <v>24</v>
      </c>
      <c r="L345" s="26">
        <v>929</v>
      </c>
      <c r="M345" s="27">
        <f t="shared" ref="M345:M349" si="13">SUM(H345,L345)</f>
        <v>2852</v>
      </c>
      <c r="N345" s="55" t="s">
        <v>23</v>
      </c>
      <c r="O345" s="55" t="s">
        <v>24</v>
      </c>
      <c r="P345" s="57" t="s">
        <v>742</v>
      </c>
      <c r="Q345" s="55" t="s">
        <v>303</v>
      </c>
      <c r="R345" s="54"/>
      <c r="S345" s="55" t="s">
        <v>211</v>
      </c>
      <c r="T345" s="55" t="s">
        <v>211</v>
      </c>
      <c r="U345" s="5"/>
      <c r="V345" s="134"/>
      <c r="W345" s="5"/>
      <c r="X345" s="5"/>
      <c r="Y345" s="5"/>
      <c r="Z345" s="5"/>
    </row>
    <row r="346" s="1" customFormat="1" customHeight="1" spans="1:247">
      <c r="A346" s="20">
        <v>345</v>
      </c>
      <c r="B346" s="124" t="s">
        <v>768</v>
      </c>
      <c r="C346" s="125" t="s">
        <v>21</v>
      </c>
      <c r="D346" s="22" t="s">
        <v>179</v>
      </c>
      <c r="E346" s="23">
        <v>0</v>
      </c>
      <c r="F346" s="24" t="s">
        <v>23</v>
      </c>
      <c r="G346" s="24" t="s">
        <v>229</v>
      </c>
      <c r="H346" s="25">
        <v>0</v>
      </c>
      <c r="I346" s="23">
        <v>1161.27</v>
      </c>
      <c r="J346" s="24" t="s">
        <v>23</v>
      </c>
      <c r="K346" s="24" t="s">
        <v>229</v>
      </c>
      <c r="L346" s="26">
        <v>464</v>
      </c>
      <c r="M346" s="27">
        <f t="shared" si="13"/>
        <v>464</v>
      </c>
      <c r="N346" s="55" t="s">
        <v>23</v>
      </c>
      <c r="O346" s="55" t="s">
        <v>24</v>
      </c>
      <c r="P346" s="126" t="s">
        <v>742</v>
      </c>
      <c r="Q346" s="126" t="s">
        <v>98</v>
      </c>
      <c r="R346" s="127"/>
      <c r="S346" s="55" t="s">
        <v>101</v>
      </c>
      <c r="T346" s="55" t="s">
        <v>101</v>
      </c>
      <c r="U346" s="5"/>
      <c r="V346" s="134"/>
      <c r="W346" s="5"/>
      <c r="X346" s="5"/>
      <c r="Y346" s="5"/>
      <c r="Z346" s="5"/>
    </row>
    <row r="347" s="1" customFormat="1" customHeight="1" spans="1:247">
      <c r="A347" s="20">
        <v>346</v>
      </c>
      <c r="B347" s="128" t="s">
        <v>769</v>
      </c>
      <c r="C347" s="57" t="s">
        <v>40</v>
      </c>
      <c r="D347" s="22" t="s">
        <v>220</v>
      </c>
      <c r="E347" s="23">
        <v>8013.6</v>
      </c>
      <c r="F347" s="29" t="s">
        <v>23</v>
      </c>
      <c r="G347" s="29" t="s">
        <v>24</v>
      </c>
      <c r="H347" s="25">
        <v>3205</v>
      </c>
      <c r="I347" s="23">
        <v>2322.54</v>
      </c>
      <c r="J347" s="24" t="s">
        <v>23</v>
      </c>
      <c r="K347" s="24" t="s">
        <v>24</v>
      </c>
      <c r="L347" s="26">
        <v>929</v>
      </c>
      <c r="M347" s="27">
        <f t="shared" si="13"/>
        <v>4134</v>
      </c>
      <c r="N347" s="55" t="s">
        <v>23</v>
      </c>
      <c r="O347" s="55" t="s">
        <v>24</v>
      </c>
      <c r="P347" s="31" t="s">
        <v>742</v>
      </c>
      <c r="Q347" s="31" t="s">
        <v>770</v>
      </c>
      <c r="R347" s="54"/>
      <c r="S347" s="55" t="s">
        <v>230</v>
      </c>
      <c r="T347" s="55" t="s">
        <v>230</v>
      </c>
      <c r="U347" s="5"/>
      <c r="V347" s="134"/>
      <c r="W347" s="5"/>
      <c r="X347" s="5"/>
      <c r="Y347" s="5"/>
      <c r="Z347" s="5"/>
    </row>
    <row r="348" s="1" customFormat="1" customHeight="1" spans="1:247">
      <c r="A348" s="20">
        <v>347</v>
      </c>
      <c r="B348" s="80" t="s">
        <v>771</v>
      </c>
      <c r="C348" s="6" t="s">
        <v>40</v>
      </c>
      <c r="D348" s="22" t="s">
        <v>772</v>
      </c>
      <c r="E348" s="23">
        <v>8013.6</v>
      </c>
      <c r="F348" s="29" t="s">
        <v>23</v>
      </c>
      <c r="G348" s="29" t="s">
        <v>24</v>
      </c>
      <c r="H348" s="25">
        <v>3205</v>
      </c>
      <c r="I348" s="23">
        <v>2322.54</v>
      </c>
      <c r="J348" s="24" t="s">
        <v>23</v>
      </c>
      <c r="K348" s="24" t="s">
        <v>24</v>
      </c>
      <c r="L348" s="26">
        <v>929</v>
      </c>
      <c r="M348" s="27">
        <f t="shared" si="13"/>
        <v>4134</v>
      </c>
      <c r="N348" s="55" t="s">
        <v>23</v>
      </c>
      <c r="O348" s="55" t="s">
        <v>24</v>
      </c>
      <c r="P348" s="122" t="s">
        <v>742</v>
      </c>
      <c r="Q348" s="6" t="s">
        <v>58</v>
      </c>
      <c r="R348" s="30"/>
      <c r="S348" s="29" t="s">
        <v>43</v>
      </c>
      <c r="T348" s="29" t="s">
        <v>43</v>
      </c>
      <c r="U348" s="5"/>
      <c r="V348" s="134"/>
      <c r="W348" s="5"/>
      <c r="X348" s="5"/>
      <c r="Y348" s="5"/>
      <c r="Z348" s="5"/>
    </row>
    <row r="349" s="1" customFormat="1" customHeight="1" spans="1:247">
      <c r="A349" s="20">
        <v>348</v>
      </c>
      <c r="B349" s="129" t="s">
        <v>773</v>
      </c>
      <c r="C349" s="130" t="s">
        <v>40</v>
      </c>
      <c r="D349" s="22" t="s">
        <v>289</v>
      </c>
      <c r="E349" s="23">
        <v>8013.6</v>
      </c>
      <c r="F349" s="29" t="s">
        <v>23</v>
      </c>
      <c r="G349" s="29" t="s">
        <v>24</v>
      </c>
      <c r="H349" s="25">
        <v>3205</v>
      </c>
      <c r="I349" s="23">
        <v>2322.54</v>
      </c>
      <c r="J349" s="24" t="s">
        <v>23</v>
      </c>
      <c r="K349" s="24" t="s">
        <v>24</v>
      </c>
      <c r="L349" s="26">
        <v>929</v>
      </c>
      <c r="M349" s="27">
        <f t="shared" si="13"/>
        <v>4134</v>
      </c>
      <c r="N349" s="55" t="s">
        <v>23</v>
      </c>
      <c r="O349" s="55" t="s">
        <v>24</v>
      </c>
      <c r="P349" s="31" t="s">
        <v>742</v>
      </c>
      <c r="Q349" s="131" t="s">
        <v>252</v>
      </c>
      <c r="R349" s="132"/>
      <c r="S349" s="55" t="s">
        <v>271</v>
      </c>
      <c r="T349" s="55" t="s">
        <v>271</v>
      </c>
      <c r="U349" s="5"/>
      <c r="V349" s="134"/>
      <c r="W349" s="5"/>
      <c r="X349" s="5"/>
      <c r="Y349" s="5"/>
      <c r="Z349" s="5"/>
    </row>
    <row r="350" s="1" customFormat="1" customHeight="1" spans="1:247">
      <c r="A350" s="20">
        <v>349</v>
      </c>
      <c r="B350" s="133" t="s">
        <v>774</v>
      </c>
      <c r="C350" s="57" t="s">
        <v>40</v>
      </c>
      <c r="D350" s="22" t="s">
        <v>246</v>
      </c>
      <c r="E350" s="23">
        <v>4808.4</v>
      </c>
      <c r="F350" s="29" t="s">
        <v>23</v>
      </c>
      <c r="G350" s="29" t="s">
        <v>24</v>
      </c>
      <c r="H350" s="25">
        <v>1923</v>
      </c>
      <c r="I350" s="23">
        <v>2322.54</v>
      </c>
      <c r="J350" s="24" t="s">
        <v>23</v>
      </c>
      <c r="K350" s="24" t="s">
        <v>24</v>
      </c>
      <c r="L350" s="26">
        <v>929</v>
      </c>
      <c r="M350" s="27">
        <f t="shared" ref="M350:M353" si="14">L350+H350</f>
        <v>2852</v>
      </c>
      <c r="N350" s="55" t="s">
        <v>23</v>
      </c>
      <c r="O350" s="55" t="s">
        <v>24</v>
      </c>
      <c r="P350" s="24" t="s">
        <v>742</v>
      </c>
      <c r="Q350" s="24" t="s">
        <v>394</v>
      </c>
      <c r="R350" s="30"/>
      <c r="S350" s="29" t="s">
        <v>378</v>
      </c>
      <c r="T350" s="29" t="s">
        <v>378</v>
      </c>
      <c r="U350" s="5"/>
      <c r="V350" s="134"/>
      <c r="W350" s="5"/>
      <c r="X350" s="5"/>
      <c r="Y350" s="5"/>
      <c r="Z350" s="5"/>
    </row>
    <row r="351" s="1" customFormat="1" customHeight="1" spans="1:247">
      <c r="A351" s="20">
        <v>350</v>
      </c>
      <c r="B351" s="133" t="s">
        <v>775</v>
      </c>
      <c r="C351" s="57" t="s">
        <v>21</v>
      </c>
      <c r="D351" s="22" t="s">
        <v>179</v>
      </c>
      <c r="E351" s="23">
        <v>7841.1</v>
      </c>
      <c r="F351" s="29" t="s">
        <v>23</v>
      </c>
      <c r="G351" s="29" t="s">
        <v>24</v>
      </c>
      <c r="H351" s="25">
        <v>3136</v>
      </c>
      <c r="I351" s="23">
        <v>2322.54</v>
      </c>
      <c r="J351" s="24" t="s">
        <v>23</v>
      </c>
      <c r="K351" s="24" t="s">
        <v>24</v>
      </c>
      <c r="L351" s="26">
        <v>929</v>
      </c>
      <c r="M351" s="27">
        <f t="shared" si="14"/>
        <v>4065</v>
      </c>
      <c r="N351" s="55" t="s">
        <v>23</v>
      </c>
      <c r="O351" s="55" t="s">
        <v>24</v>
      </c>
      <c r="P351" s="24" t="s">
        <v>742</v>
      </c>
      <c r="Q351" s="24" t="s">
        <v>394</v>
      </c>
      <c r="R351" s="30"/>
      <c r="S351" s="29" t="s">
        <v>153</v>
      </c>
      <c r="T351" s="29" t="s">
        <v>153</v>
      </c>
      <c r="U351" s="5"/>
      <c r="V351" s="134"/>
      <c r="W351" s="5"/>
      <c r="X351" s="5"/>
      <c r="Y351" s="5"/>
      <c r="Z351" s="5"/>
    </row>
    <row r="352" s="1" customFormat="1" customHeight="1" spans="1:247">
      <c r="A352" s="20">
        <v>351</v>
      </c>
      <c r="B352" s="133" t="s">
        <v>776</v>
      </c>
      <c r="C352" s="57" t="s">
        <v>21</v>
      </c>
      <c r="D352" s="22" t="s">
        <v>777</v>
      </c>
      <c r="E352" s="23">
        <v>7956.1</v>
      </c>
      <c r="F352" s="29" t="s">
        <v>23</v>
      </c>
      <c r="G352" s="29" t="s">
        <v>24</v>
      </c>
      <c r="H352" s="25">
        <v>3182</v>
      </c>
      <c r="I352" s="23">
        <v>2322.54</v>
      </c>
      <c r="J352" s="24" t="s">
        <v>23</v>
      </c>
      <c r="K352" s="24" t="s">
        <v>24</v>
      </c>
      <c r="L352" s="26">
        <v>929</v>
      </c>
      <c r="M352" s="27">
        <f t="shared" si="14"/>
        <v>4111</v>
      </c>
      <c r="N352" s="55" t="s">
        <v>23</v>
      </c>
      <c r="O352" s="55" t="s">
        <v>24</v>
      </c>
      <c r="P352" s="24" t="s">
        <v>742</v>
      </c>
      <c r="Q352" s="24" t="s">
        <v>45</v>
      </c>
      <c r="R352" s="30"/>
      <c r="S352" s="29" t="s">
        <v>164</v>
      </c>
      <c r="T352" s="29" t="s">
        <v>164</v>
      </c>
      <c r="U352" s="5"/>
      <c r="V352" s="134"/>
      <c r="W352" s="5"/>
      <c r="X352" s="5"/>
      <c r="Y352" s="5"/>
      <c r="Z352" s="5"/>
    </row>
    <row r="353" s="1" customFormat="1" customHeight="1" spans="1:251">
      <c r="A353" s="20">
        <v>352</v>
      </c>
      <c r="B353" s="57" t="s">
        <v>778</v>
      </c>
      <c r="C353" s="57" t="s">
        <v>40</v>
      </c>
      <c r="D353" s="22" t="s">
        <v>289</v>
      </c>
      <c r="E353" s="23">
        <v>7927.35</v>
      </c>
      <c r="F353" s="29" t="s">
        <v>23</v>
      </c>
      <c r="G353" s="29" t="s">
        <v>24</v>
      </c>
      <c r="H353" s="25">
        <v>3170</v>
      </c>
      <c r="I353" s="23">
        <v>2322.54</v>
      </c>
      <c r="J353" s="24" t="s">
        <v>23</v>
      </c>
      <c r="K353" s="24" t="s">
        <v>24</v>
      </c>
      <c r="L353" s="26">
        <v>929</v>
      </c>
      <c r="M353" s="27">
        <f t="shared" si="14"/>
        <v>4099</v>
      </c>
      <c r="N353" s="55" t="s">
        <v>23</v>
      </c>
      <c r="O353" s="55" t="s">
        <v>24</v>
      </c>
      <c r="P353" s="57" t="s">
        <v>742</v>
      </c>
      <c r="Q353" s="55" t="s">
        <v>243</v>
      </c>
      <c r="R353" s="54"/>
      <c r="S353" s="55" t="s">
        <v>199</v>
      </c>
      <c r="T353" s="55" t="s">
        <v>199</v>
      </c>
      <c r="U353" s="5"/>
      <c r="V353" s="134"/>
      <c r="W353" s="5"/>
      <c r="X353" s="5"/>
      <c r="Y353" s="5"/>
      <c r="Z353" s="5"/>
    </row>
    <row r="354" s="1" customFormat="1" customHeight="1" spans="1:251">
      <c r="A354" s="20">
        <v>353</v>
      </c>
      <c r="B354" s="124" t="s">
        <v>779</v>
      </c>
      <c r="C354" s="125" t="s">
        <v>21</v>
      </c>
      <c r="D354" s="22" t="s">
        <v>780</v>
      </c>
      <c r="E354" s="23">
        <v>6591.75</v>
      </c>
      <c r="F354" s="29" t="s">
        <v>23</v>
      </c>
      <c r="G354" s="29" t="s">
        <v>24</v>
      </c>
      <c r="H354" s="25">
        <v>2636</v>
      </c>
      <c r="I354" s="23">
        <v>2322.54</v>
      </c>
      <c r="J354" s="24" t="s">
        <v>23</v>
      </c>
      <c r="K354" s="24" t="s">
        <v>24</v>
      </c>
      <c r="L354" s="26">
        <v>929</v>
      </c>
      <c r="M354" s="27">
        <v>3565</v>
      </c>
      <c r="N354" s="55" t="s">
        <v>23</v>
      </c>
      <c r="O354" s="55" t="s">
        <v>24</v>
      </c>
      <c r="P354" s="126" t="s">
        <v>742</v>
      </c>
      <c r="Q354" s="126" t="s">
        <v>781</v>
      </c>
      <c r="R354" s="135" t="s">
        <v>782</v>
      </c>
      <c r="S354" s="55" t="s">
        <v>262</v>
      </c>
      <c r="T354" s="55" t="s">
        <v>262</v>
      </c>
      <c r="U354" s="5"/>
      <c r="V354" s="136"/>
      <c r="W354" s="5"/>
      <c r="X354" s="5"/>
      <c r="Y354" s="5"/>
      <c r="Z354" s="5"/>
    </row>
    <row r="355" s="1" customFormat="1" customHeight="1" spans="1:251">
      <c r="A355" s="20">
        <v>354</v>
      </c>
      <c r="B355" s="128" t="s">
        <v>783</v>
      </c>
      <c r="C355" s="57" t="s">
        <v>40</v>
      </c>
      <c r="D355" s="22" t="s">
        <v>220</v>
      </c>
      <c r="E355" s="23">
        <v>8013.6</v>
      </c>
      <c r="F355" s="29" t="s">
        <v>23</v>
      </c>
      <c r="G355" s="29" t="s">
        <v>24</v>
      </c>
      <c r="H355" s="25">
        <v>3205</v>
      </c>
      <c r="I355" s="23">
        <v>2322.54</v>
      </c>
      <c r="J355" s="24" t="s">
        <v>23</v>
      </c>
      <c r="K355" s="24" t="s">
        <v>24</v>
      </c>
      <c r="L355" s="26">
        <v>929</v>
      </c>
      <c r="M355" s="27">
        <v>4134</v>
      </c>
      <c r="N355" s="55" t="s">
        <v>23</v>
      </c>
      <c r="O355" s="55" t="s">
        <v>24</v>
      </c>
      <c r="P355" s="31" t="s">
        <v>742</v>
      </c>
      <c r="Q355" s="31" t="s">
        <v>58</v>
      </c>
      <c r="R355" s="54"/>
      <c r="S355" s="55" t="s">
        <v>43</v>
      </c>
      <c r="T355" s="55" t="s">
        <v>43</v>
      </c>
      <c r="U355" s="5"/>
      <c r="V355" s="136"/>
      <c r="W355" s="5"/>
      <c r="X355" s="5"/>
      <c r="Y355" s="5"/>
      <c r="Z355" s="5"/>
    </row>
    <row r="356" s="1" customFormat="1" customHeight="1" spans="1:251">
      <c r="A356" s="20">
        <v>355</v>
      </c>
      <c r="B356" s="80" t="s">
        <v>784</v>
      </c>
      <c r="C356" s="6" t="s">
        <v>785</v>
      </c>
      <c r="D356" s="22" t="s">
        <v>246</v>
      </c>
      <c r="E356" s="23">
        <v>4808.4</v>
      </c>
      <c r="F356" s="29" t="s">
        <v>23</v>
      </c>
      <c r="G356" s="29" t="s">
        <v>24</v>
      </c>
      <c r="H356" s="25">
        <v>1923</v>
      </c>
      <c r="I356" s="23">
        <v>2322.54</v>
      </c>
      <c r="J356" s="24" t="s">
        <v>23</v>
      </c>
      <c r="K356" s="24" t="s">
        <v>24</v>
      </c>
      <c r="L356" s="26">
        <v>929</v>
      </c>
      <c r="M356" s="27">
        <v>2852</v>
      </c>
      <c r="N356" s="55" t="s">
        <v>23</v>
      </c>
      <c r="O356" s="55" t="s">
        <v>24</v>
      </c>
      <c r="P356" s="122" t="s">
        <v>742</v>
      </c>
      <c r="Q356" s="6" t="s">
        <v>274</v>
      </c>
      <c r="R356" s="30"/>
      <c r="S356" s="29" t="s">
        <v>234</v>
      </c>
      <c r="T356" s="29" t="s">
        <v>234</v>
      </c>
      <c r="U356" s="5"/>
      <c r="V356" s="136"/>
      <c r="W356" s="5"/>
      <c r="X356" s="5"/>
      <c r="Y356" s="5"/>
      <c r="Z356" s="5"/>
    </row>
    <row r="357" s="4" customFormat="1" customHeight="1" spans="1:251">
      <c r="A357" s="20">
        <v>356</v>
      </c>
      <c r="B357" s="129" t="s">
        <v>786</v>
      </c>
      <c r="C357" s="130" t="s">
        <v>40</v>
      </c>
      <c r="D357" s="22" t="s">
        <v>74</v>
      </c>
      <c r="E357" s="23">
        <v>8013.6</v>
      </c>
      <c r="F357" s="29" t="s">
        <v>23</v>
      </c>
      <c r="G357" s="29" t="s">
        <v>24</v>
      </c>
      <c r="H357" s="25">
        <v>3205</v>
      </c>
      <c r="I357" s="23">
        <v>2322.54</v>
      </c>
      <c r="J357" s="24" t="s">
        <v>23</v>
      </c>
      <c r="K357" s="24" t="s">
        <v>24</v>
      </c>
      <c r="L357" s="26">
        <v>929</v>
      </c>
      <c r="M357" s="27">
        <v>4134</v>
      </c>
      <c r="N357" s="55" t="s">
        <v>23</v>
      </c>
      <c r="O357" s="55" t="s">
        <v>24</v>
      </c>
      <c r="P357" s="31" t="s">
        <v>742</v>
      </c>
      <c r="Q357" s="131" t="s">
        <v>270</v>
      </c>
      <c r="R357" s="132"/>
      <c r="S357" s="55" t="s">
        <v>290</v>
      </c>
      <c r="T357" s="55" t="s">
        <v>32</v>
      </c>
      <c r="U357" s="5"/>
      <c r="V357" s="136"/>
      <c r="W357" s="5"/>
      <c r="X357" s="5"/>
      <c r="Y357" s="5"/>
      <c r="Z357" s="5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</row>
    <row r="358" s="4" customFormat="1" customHeight="1" spans="1:251">
      <c r="A358" s="20">
        <v>357</v>
      </c>
      <c r="B358" s="133" t="s">
        <v>787</v>
      </c>
      <c r="C358" s="57" t="s">
        <v>40</v>
      </c>
      <c r="D358" s="22" t="s">
        <v>289</v>
      </c>
      <c r="E358" s="23">
        <v>4808.4</v>
      </c>
      <c r="F358" s="29" t="s">
        <v>23</v>
      </c>
      <c r="G358" s="29" t="s">
        <v>24</v>
      </c>
      <c r="H358" s="25">
        <v>1923</v>
      </c>
      <c r="I358" s="23">
        <v>2322.54</v>
      </c>
      <c r="J358" s="24" t="s">
        <v>23</v>
      </c>
      <c r="K358" s="24" t="s">
        <v>24</v>
      </c>
      <c r="L358" s="26">
        <v>929</v>
      </c>
      <c r="M358" s="27">
        <v>2852</v>
      </c>
      <c r="N358" s="55" t="s">
        <v>23</v>
      </c>
      <c r="O358" s="55" t="s">
        <v>24</v>
      </c>
      <c r="P358" s="24" t="s">
        <v>742</v>
      </c>
      <c r="Q358" s="24" t="s">
        <v>129</v>
      </c>
      <c r="R358" s="30"/>
      <c r="S358" s="29" t="s">
        <v>788</v>
      </c>
      <c r="T358" s="29" t="s">
        <v>788</v>
      </c>
      <c r="U358" s="5"/>
      <c r="V358" s="136"/>
      <c r="W358" s="5"/>
      <c r="X358" s="5"/>
      <c r="Y358" s="5"/>
      <c r="Z358" s="5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</row>
    <row r="359" s="1" customFormat="1" customHeight="1" spans="1:251">
      <c r="A359" s="20">
        <v>358</v>
      </c>
      <c r="B359" s="133" t="s">
        <v>789</v>
      </c>
      <c r="C359" s="57" t="s">
        <v>40</v>
      </c>
      <c r="D359" s="22" t="s">
        <v>289</v>
      </c>
      <c r="E359" s="23">
        <v>8013.6</v>
      </c>
      <c r="F359" s="29" t="s">
        <v>23</v>
      </c>
      <c r="G359" s="29" t="s">
        <v>24</v>
      </c>
      <c r="H359" s="25">
        <v>3205</v>
      </c>
      <c r="I359" s="23">
        <v>0</v>
      </c>
      <c r="J359" s="24" t="s">
        <v>23</v>
      </c>
      <c r="K359" s="24" t="s">
        <v>24</v>
      </c>
      <c r="L359" s="26">
        <v>0</v>
      </c>
      <c r="M359" s="27">
        <v>3205</v>
      </c>
      <c r="N359" s="55" t="s">
        <v>23</v>
      </c>
      <c r="O359" s="55" t="s">
        <v>24</v>
      </c>
      <c r="P359" s="24" t="s">
        <v>742</v>
      </c>
      <c r="Q359" s="24" t="s">
        <v>94</v>
      </c>
      <c r="R359" s="30"/>
      <c r="S359" s="29" t="s">
        <v>788</v>
      </c>
      <c r="T359" s="29" t="s">
        <v>788</v>
      </c>
      <c r="U359" s="5"/>
      <c r="V359" s="136"/>
      <c r="W359" s="5"/>
      <c r="X359" s="5"/>
      <c r="Y359" s="5"/>
      <c r="Z359" s="5"/>
    </row>
    <row r="360" s="1" customFormat="1" customHeight="1" spans="1:251">
      <c r="A360" s="20">
        <v>359</v>
      </c>
      <c r="B360" s="133" t="s">
        <v>790</v>
      </c>
      <c r="C360" s="57" t="s">
        <v>40</v>
      </c>
      <c r="D360" s="22" t="s">
        <v>273</v>
      </c>
      <c r="E360" s="23">
        <v>4808.4</v>
      </c>
      <c r="F360" s="29" t="s">
        <v>23</v>
      </c>
      <c r="G360" s="29" t="s">
        <v>24</v>
      </c>
      <c r="H360" s="25">
        <v>1923</v>
      </c>
      <c r="I360" s="23">
        <v>2322.54</v>
      </c>
      <c r="J360" s="24" t="s">
        <v>23</v>
      </c>
      <c r="K360" s="24" t="s">
        <v>24</v>
      </c>
      <c r="L360" s="26">
        <v>929</v>
      </c>
      <c r="M360" s="27">
        <v>2852</v>
      </c>
      <c r="N360" s="55" t="s">
        <v>23</v>
      </c>
      <c r="O360" s="55" t="s">
        <v>24</v>
      </c>
      <c r="P360" s="24" t="s">
        <v>742</v>
      </c>
      <c r="Q360" s="24" t="s">
        <v>243</v>
      </c>
      <c r="R360" s="30"/>
      <c r="S360" s="29" t="s">
        <v>86</v>
      </c>
      <c r="T360" s="29" t="s">
        <v>86</v>
      </c>
      <c r="U360" s="5"/>
      <c r="V360" s="136"/>
      <c r="W360" s="5"/>
      <c r="X360" s="5"/>
      <c r="Y360" s="5"/>
      <c r="Z360" s="5"/>
    </row>
    <row r="361" s="1" customFormat="1" customHeight="1" spans="1:251">
      <c r="A361" s="20">
        <v>360</v>
      </c>
      <c r="B361" s="57" t="s">
        <v>791</v>
      </c>
      <c r="C361" s="57" t="s">
        <v>21</v>
      </c>
      <c r="D361" s="22" t="s">
        <v>792</v>
      </c>
      <c r="E361" s="23">
        <v>4808.4</v>
      </c>
      <c r="F361" s="29" t="s">
        <v>23</v>
      </c>
      <c r="G361" s="29" t="s">
        <v>24</v>
      </c>
      <c r="H361" s="25">
        <v>1923</v>
      </c>
      <c r="I361" s="23">
        <v>2322.54</v>
      </c>
      <c r="J361" s="24" t="s">
        <v>23</v>
      </c>
      <c r="K361" s="24" t="s">
        <v>24</v>
      </c>
      <c r="L361" s="26">
        <v>929</v>
      </c>
      <c r="M361" s="27">
        <v>2852</v>
      </c>
      <c r="N361" s="55" t="s">
        <v>23</v>
      </c>
      <c r="O361" s="55" t="s">
        <v>24</v>
      </c>
      <c r="P361" s="57" t="s">
        <v>742</v>
      </c>
      <c r="Q361" s="55" t="s">
        <v>310</v>
      </c>
      <c r="R361" s="54"/>
      <c r="S361" s="55" t="s">
        <v>223</v>
      </c>
      <c r="T361" s="55" t="s">
        <v>223</v>
      </c>
      <c r="U361" s="5"/>
      <c r="V361" s="136"/>
      <c r="W361" s="5"/>
      <c r="X361" s="5"/>
      <c r="Y361" s="5"/>
      <c r="Z361" s="5"/>
    </row>
    <row r="362" s="3" customFormat="1" customHeight="1" spans="1:251">
      <c r="A362" s="20">
        <v>361</v>
      </c>
      <c r="B362" s="124" t="s">
        <v>793</v>
      </c>
      <c r="C362" s="125" t="s">
        <v>40</v>
      </c>
      <c r="D362" s="22" t="s">
        <v>137</v>
      </c>
      <c r="E362" s="23">
        <v>0</v>
      </c>
      <c r="F362" s="29" t="s">
        <v>23</v>
      </c>
      <c r="G362" s="29" t="s">
        <v>24</v>
      </c>
      <c r="H362" s="25">
        <v>0</v>
      </c>
      <c r="I362" s="23">
        <v>2322.54</v>
      </c>
      <c r="J362" s="24" t="s">
        <v>23</v>
      </c>
      <c r="K362" s="24" t="s">
        <v>24</v>
      </c>
      <c r="L362" s="26">
        <v>929</v>
      </c>
      <c r="M362" s="27">
        <f t="shared" ref="M362:M368" si="15">H362+L362</f>
        <v>929</v>
      </c>
      <c r="N362" s="55" t="s">
        <v>23</v>
      </c>
      <c r="O362" s="55" t="s">
        <v>24</v>
      </c>
      <c r="P362" s="126" t="s">
        <v>742</v>
      </c>
      <c r="Q362" s="126">
        <v>36</v>
      </c>
      <c r="R362" s="127"/>
      <c r="S362" s="55" t="s">
        <v>505</v>
      </c>
      <c r="T362" s="55" t="s">
        <v>505</v>
      </c>
      <c r="U362" s="94"/>
      <c r="V362" s="134"/>
      <c r="W362" s="94"/>
      <c r="X362" s="94"/>
      <c r="Y362" s="94"/>
      <c r="Z362" s="94"/>
    </row>
    <row r="363" s="1" customFormat="1" customHeight="1" spans="1:251">
      <c r="A363" s="20">
        <v>362</v>
      </c>
      <c r="B363" s="121" t="s">
        <v>794</v>
      </c>
      <c r="C363" s="57" t="s">
        <v>40</v>
      </c>
      <c r="D363" s="22" t="s">
        <v>289</v>
      </c>
      <c r="E363" s="23">
        <v>2613.7</v>
      </c>
      <c r="F363" s="29" t="s">
        <v>23</v>
      </c>
      <c r="G363" s="29" t="s">
        <v>75</v>
      </c>
      <c r="H363" s="25">
        <v>1045</v>
      </c>
      <c r="I363" s="23">
        <v>774.18</v>
      </c>
      <c r="J363" s="24" t="s">
        <v>23</v>
      </c>
      <c r="K363" s="24" t="s">
        <v>75</v>
      </c>
      <c r="L363" s="26">
        <v>309</v>
      </c>
      <c r="M363" s="27">
        <f t="shared" si="15"/>
        <v>1354</v>
      </c>
      <c r="N363" s="55" t="s">
        <v>23</v>
      </c>
      <c r="O363" s="55" t="s">
        <v>75</v>
      </c>
      <c r="P363" s="122" t="s">
        <v>742</v>
      </c>
      <c r="Q363" s="57" t="s">
        <v>124</v>
      </c>
      <c r="R363" s="54"/>
      <c r="S363" s="55" t="s">
        <v>142</v>
      </c>
      <c r="T363" s="55" t="s">
        <v>233</v>
      </c>
      <c r="U363" s="94"/>
      <c r="V363" s="134"/>
      <c r="W363" s="5"/>
      <c r="X363" s="5"/>
      <c r="Y363" s="5"/>
      <c r="Z363" s="5"/>
    </row>
    <row r="364" s="1" customFormat="1" customHeight="1" spans="1:251">
      <c r="A364" s="20">
        <v>363</v>
      </c>
      <c r="B364" s="80" t="s">
        <v>795</v>
      </c>
      <c r="C364" s="6" t="s">
        <v>40</v>
      </c>
      <c r="D364" s="22" t="s">
        <v>74</v>
      </c>
      <c r="E364" s="23">
        <v>8013.6</v>
      </c>
      <c r="F364" s="29" t="s">
        <v>23</v>
      </c>
      <c r="G364" s="29" t="s">
        <v>24</v>
      </c>
      <c r="H364" s="25">
        <v>3205</v>
      </c>
      <c r="I364" s="23">
        <v>2322.54</v>
      </c>
      <c r="J364" s="24" t="s">
        <v>23</v>
      </c>
      <c r="K364" s="24" t="s">
        <v>24</v>
      </c>
      <c r="L364" s="26">
        <v>929</v>
      </c>
      <c r="M364" s="27">
        <f t="shared" si="15"/>
        <v>4134</v>
      </c>
      <c r="N364" s="55" t="s">
        <v>23</v>
      </c>
      <c r="O364" s="55" t="s">
        <v>24</v>
      </c>
      <c r="P364" s="126" t="s">
        <v>742</v>
      </c>
      <c r="Q364" s="6" t="s">
        <v>274</v>
      </c>
      <c r="R364" s="30"/>
      <c r="S364" s="29" t="s">
        <v>32</v>
      </c>
      <c r="T364" s="29" t="s">
        <v>32</v>
      </c>
      <c r="U364" s="94"/>
      <c r="V364" s="134"/>
      <c r="W364" s="5"/>
      <c r="X364" s="5"/>
      <c r="Y364" s="5"/>
      <c r="Z364" s="5"/>
    </row>
    <row r="365" s="1" customFormat="1" customHeight="1" spans="1:251">
      <c r="A365" s="20">
        <v>364</v>
      </c>
      <c r="B365" s="129" t="s">
        <v>796</v>
      </c>
      <c r="C365" s="130" t="s">
        <v>21</v>
      </c>
      <c r="D365" s="22" t="s">
        <v>797</v>
      </c>
      <c r="E365" s="23">
        <v>8013.6</v>
      </c>
      <c r="F365" s="29" t="s">
        <v>23</v>
      </c>
      <c r="G365" s="29" t="s">
        <v>24</v>
      </c>
      <c r="H365" s="25">
        <v>3205</v>
      </c>
      <c r="I365" s="23">
        <v>2322.54</v>
      </c>
      <c r="J365" s="24" t="s">
        <v>23</v>
      </c>
      <c r="K365" s="24" t="s">
        <v>24</v>
      </c>
      <c r="L365" s="26">
        <v>929</v>
      </c>
      <c r="M365" s="27">
        <f t="shared" si="15"/>
        <v>4134</v>
      </c>
      <c r="N365" s="55" t="s">
        <v>23</v>
      </c>
      <c r="O365" s="55" t="s">
        <v>24</v>
      </c>
      <c r="P365" s="126" t="s">
        <v>742</v>
      </c>
      <c r="Q365" s="131" t="s">
        <v>394</v>
      </c>
      <c r="R365" s="132"/>
      <c r="S365" s="55" t="s">
        <v>153</v>
      </c>
      <c r="T365" s="55" t="s">
        <v>153</v>
      </c>
      <c r="U365" s="94"/>
      <c r="V365" s="134"/>
      <c r="W365" s="5"/>
      <c r="X365" s="5"/>
      <c r="Y365" s="5"/>
      <c r="Z365" s="5"/>
    </row>
    <row r="366" s="1" customFormat="1" customHeight="1" spans="1:251">
      <c r="A366" s="20">
        <v>365</v>
      </c>
      <c r="B366" s="133" t="s">
        <v>798</v>
      </c>
      <c r="C366" s="57" t="s">
        <v>40</v>
      </c>
      <c r="D366" s="22" t="s">
        <v>74</v>
      </c>
      <c r="E366" s="23">
        <v>8013.6</v>
      </c>
      <c r="F366" s="29" t="s">
        <v>23</v>
      </c>
      <c r="G366" s="29" t="s">
        <v>24</v>
      </c>
      <c r="H366" s="25">
        <v>3205</v>
      </c>
      <c r="I366" s="23">
        <v>2322.54</v>
      </c>
      <c r="J366" s="24" t="s">
        <v>23</v>
      </c>
      <c r="K366" s="24" t="s">
        <v>24</v>
      </c>
      <c r="L366" s="26">
        <v>929</v>
      </c>
      <c r="M366" s="27">
        <f t="shared" si="15"/>
        <v>4134</v>
      </c>
      <c r="N366" s="55" t="s">
        <v>23</v>
      </c>
      <c r="O366" s="55" t="s">
        <v>24</v>
      </c>
      <c r="P366" s="126" t="s">
        <v>742</v>
      </c>
      <c r="Q366" s="24" t="s">
        <v>287</v>
      </c>
      <c r="R366" s="30"/>
      <c r="S366" s="29" t="s">
        <v>191</v>
      </c>
      <c r="T366" s="29" t="s">
        <v>191</v>
      </c>
      <c r="U366" s="94"/>
      <c r="V366" s="134"/>
      <c r="W366" s="5"/>
      <c r="X366" s="5"/>
      <c r="Y366" s="5"/>
      <c r="Z366" s="5"/>
    </row>
    <row r="367" s="1" customFormat="1" customHeight="1" spans="1:251">
      <c r="A367" s="20">
        <v>366</v>
      </c>
      <c r="B367" s="137" t="s">
        <v>799</v>
      </c>
      <c r="C367" s="125" t="s">
        <v>40</v>
      </c>
      <c r="D367" s="22" t="s">
        <v>179</v>
      </c>
      <c r="E367" s="23">
        <v>8013.6</v>
      </c>
      <c r="F367" s="29" t="s">
        <v>23</v>
      </c>
      <c r="G367" s="29" t="s">
        <v>24</v>
      </c>
      <c r="H367" s="25">
        <v>3205</v>
      </c>
      <c r="I367" s="23">
        <v>2322.54</v>
      </c>
      <c r="J367" s="24" t="s">
        <v>23</v>
      </c>
      <c r="K367" s="24" t="s">
        <v>24</v>
      </c>
      <c r="L367" s="26">
        <v>929</v>
      </c>
      <c r="M367" s="27">
        <f t="shared" si="15"/>
        <v>4134</v>
      </c>
      <c r="N367" s="138" t="s">
        <v>23</v>
      </c>
      <c r="O367" s="138" t="s">
        <v>24</v>
      </c>
      <c r="P367" s="126" t="s">
        <v>742</v>
      </c>
      <c r="Q367" s="139" t="s">
        <v>107</v>
      </c>
      <c r="R367" s="140"/>
      <c r="S367" s="29" t="s">
        <v>203</v>
      </c>
      <c r="T367" s="29" t="s">
        <v>203</v>
      </c>
      <c r="U367" s="94"/>
      <c r="V367" s="134"/>
      <c r="W367" s="5"/>
      <c r="X367" s="5"/>
      <c r="Y367" s="5"/>
      <c r="Z367" s="5"/>
    </row>
    <row r="368" s="5" customFormat="1" customHeight="1" spans="1:251">
      <c r="A368" s="20">
        <v>367</v>
      </c>
      <c r="B368" s="141" t="s">
        <v>800</v>
      </c>
      <c r="C368" s="57" t="s">
        <v>40</v>
      </c>
      <c r="D368" s="22" t="s">
        <v>273</v>
      </c>
      <c r="E368" s="23">
        <v>3920.55</v>
      </c>
      <c r="F368" s="29" t="s">
        <v>23</v>
      </c>
      <c r="G368" s="29" t="s">
        <v>229</v>
      </c>
      <c r="H368" s="25">
        <v>1568</v>
      </c>
      <c r="I368" s="23">
        <v>1161.27</v>
      </c>
      <c r="J368" s="24" t="s">
        <v>23</v>
      </c>
      <c r="K368" s="24" t="s">
        <v>229</v>
      </c>
      <c r="L368" s="26">
        <v>464</v>
      </c>
      <c r="M368" s="27">
        <f t="shared" si="15"/>
        <v>2032</v>
      </c>
      <c r="N368" s="55" t="s">
        <v>23</v>
      </c>
      <c r="O368" s="55" t="s">
        <v>229</v>
      </c>
      <c r="P368" s="31" t="s">
        <v>742</v>
      </c>
      <c r="Q368" s="24" t="s">
        <v>305</v>
      </c>
      <c r="R368" s="30" t="s">
        <v>801</v>
      </c>
      <c r="S368" s="29" t="s">
        <v>101</v>
      </c>
      <c r="T368" s="29" t="s">
        <v>101</v>
      </c>
      <c r="U368" s="142"/>
      <c r="V368" s="5"/>
      <c r="W368" s="134"/>
      <c r="X368" s="143"/>
      <c r="Y368" s="13"/>
      <c r="Z368" s="13"/>
      <c r="AA368" s="144"/>
      <c r="AB368" s="145"/>
      <c r="AC368" s="145"/>
      <c r="AD368" s="146"/>
      <c r="AE368" s="144"/>
      <c r="AF368" s="145"/>
      <c r="AG368" s="145"/>
      <c r="AH368" s="147"/>
      <c r="AI368" s="148"/>
      <c r="AJ368" s="145"/>
      <c r="AK368" s="145"/>
      <c r="AL368" s="13"/>
      <c r="AM368" s="149"/>
      <c r="AN368" s="150"/>
      <c r="AO368" s="150"/>
      <c r="AP368" s="13"/>
      <c r="AQ368" s="13"/>
      <c r="AR368" s="94"/>
      <c r="AS368" s="136"/>
      <c r="AT368" s="151"/>
      <c r="AU368" s="134"/>
      <c r="AV368" s="143"/>
      <c r="AW368" s="13"/>
      <c r="AX368" s="13"/>
      <c r="AY368" s="144"/>
      <c r="AZ368" s="145"/>
      <c r="BA368" s="145"/>
      <c r="BB368" s="146"/>
      <c r="BC368" s="144"/>
      <c r="BD368" s="145"/>
      <c r="BE368" s="145"/>
      <c r="BF368" s="147"/>
      <c r="BG368" s="148"/>
      <c r="BH368" s="145"/>
      <c r="BI368" s="145"/>
      <c r="BJ368" s="13"/>
      <c r="BK368" s="149"/>
      <c r="BL368" s="150"/>
      <c r="BM368" s="150"/>
      <c r="BN368" s="13"/>
      <c r="BO368" s="13"/>
      <c r="BP368" s="94"/>
      <c r="BQ368" s="136"/>
      <c r="BR368" s="151"/>
      <c r="BS368" s="134"/>
      <c r="BT368" s="143"/>
      <c r="BU368" s="13"/>
      <c r="BV368" s="13"/>
      <c r="BW368" s="144"/>
      <c r="BX368" s="145"/>
      <c r="BY368" s="145"/>
      <c r="BZ368" s="146"/>
      <c r="CA368" s="144"/>
      <c r="CB368" s="145"/>
      <c r="CC368" s="145"/>
      <c r="CD368" s="147"/>
      <c r="CE368" s="148"/>
      <c r="CF368" s="145"/>
      <c r="CG368" s="145"/>
      <c r="CH368" s="13"/>
      <c r="CI368" s="149"/>
      <c r="CJ368" s="150"/>
      <c r="CK368" s="150"/>
      <c r="CL368" s="13"/>
      <c r="CM368" s="13"/>
      <c r="CN368" s="94"/>
      <c r="CO368" s="136"/>
      <c r="CP368" s="151"/>
      <c r="CQ368" s="134"/>
      <c r="CR368" s="143"/>
      <c r="CS368" s="13"/>
      <c r="CT368" s="13"/>
      <c r="CU368" s="144"/>
      <c r="CV368" s="145"/>
      <c r="CW368" s="145"/>
      <c r="CX368" s="146"/>
      <c r="CY368" s="144"/>
      <c r="CZ368" s="145"/>
      <c r="DA368" s="145"/>
      <c r="DB368" s="147"/>
      <c r="DC368" s="148"/>
      <c r="DD368" s="145"/>
      <c r="DE368" s="145"/>
      <c r="DF368" s="13"/>
      <c r="DG368" s="149"/>
      <c r="DH368" s="150"/>
      <c r="DI368" s="150"/>
      <c r="DJ368" s="13"/>
      <c r="DK368" s="13"/>
      <c r="DL368" s="94"/>
      <c r="DM368" s="136"/>
      <c r="DN368" s="151"/>
      <c r="DO368" s="134"/>
      <c r="DP368" s="143"/>
      <c r="DQ368" s="13"/>
      <c r="DR368" s="13"/>
      <c r="DS368" s="144"/>
      <c r="DT368" s="145"/>
      <c r="DU368" s="145"/>
      <c r="DV368" s="146"/>
      <c r="DW368" s="144"/>
      <c r="DX368" s="145"/>
      <c r="DY368" s="145"/>
      <c r="DZ368" s="147"/>
      <c r="EA368" s="148"/>
      <c r="EB368" s="145"/>
      <c r="EC368" s="145"/>
      <c r="ED368" s="13"/>
      <c r="EE368" s="149"/>
      <c r="EF368" s="150"/>
      <c r="EG368" s="150"/>
      <c r="EH368" s="13"/>
      <c r="EI368" s="13"/>
      <c r="EJ368" s="94"/>
      <c r="EK368" s="136"/>
      <c r="EL368" s="151"/>
      <c r="EM368" s="134"/>
      <c r="EN368" s="143"/>
      <c r="EO368" s="13"/>
      <c r="EP368" s="13"/>
      <c r="EQ368" s="144"/>
      <c r="ER368" s="145"/>
      <c r="ES368" s="145"/>
      <c r="ET368" s="146"/>
      <c r="EU368" s="144"/>
      <c r="EV368" s="145"/>
      <c r="EW368" s="145"/>
      <c r="EX368" s="147"/>
      <c r="EY368" s="148"/>
      <c r="EZ368" s="145"/>
      <c r="FA368" s="145"/>
      <c r="FB368" s="13"/>
      <c r="FC368" s="149"/>
      <c r="FD368" s="150"/>
      <c r="FE368" s="150"/>
      <c r="FF368" s="13"/>
      <c r="FG368" s="13"/>
      <c r="FH368" s="94"/>
      <c r="FI368" s="136"/>
      <c r="FJ368" s="151"/>
      <c r="FK368" s="134"/>
      <c r="FL368" s="143"/>
      <c r="FM368" s="13"/>
      <c r="FN368" s="13"/>
      <c r="FO368" s="144"/>
      <c r="FP368" s="145"/>
      <c r="FQ368" s="145"/>
      <c r="FR368" s="146"/>
      <c r="FS368" s="144"/>
      <c r="FT368" s="145"/>
      <c r="FU368" s="145"/>
      <c r="FV368" s="147"/>
      <c r="FW368" s="148"/>
      <c r="FX368" s="145"/>
      <c r="FY368" s="145"/>
      <c r="FZ368" s="13"/>
      <c r="GA368" s="149"/>
      <c r="GB368" s="150"/>
      <c r="GC368" s="150"/>
      <c r="GD368" s="13"/>
      <c r="GE368" s="13"/>
      <c r="GF368" s="94"/>
      <c r="GG368" s="136"/>
      <c r="GH368" s="151"/>
      <c r="GI368" s="134"/>
      <c r="GJ368" s="143"/>
      <c r="GK368" s="13"/>
      <c r="GL368" s="13"/>
      <c r="GM368" s="144"/>
      <c r="GN368" s="145"/>
      <c r="GO368" s="145"/>
      <c r="GP368" s="146"/>
      <c r="GQ368" s="144"/>
      <c r="GR368" s="145"/>
      <c r="GS368" s="145"/>
      <c r="GT368" s="147"/>
      <c r="GU368" s="148"/>
      <c r="GV368" s="145"/>
      <c r="GW368" s="145"/>
      <c r="GX368" s="13"/>
      <c r="GY368" s="149"/>
      <c r="GZ368" s="150"/>
      <c r="HA368" s="150"/>
      <c r="HB368" s="13"/>
      <c r="HC368" s="13"/>
      <c r="HD368" s="94"/>
      <c r="HE368" s="136"/>
      <c r="HF368" s="151"/>
      <c r="HG368" s="134"/>
      <c r="HH368" s="143"/>
      <c r="HI368" s="13"/>
      <c r="HJ368" s="13"/>
      <c r="HK368" s="144"/>
      <c r="HL368" s="145"/>
      <c r="HM368" s="145"/>
      <c r="HN368" s="146"/>
      <c r="HO368" s="144"/>
      <c r="HP368" s="145"/>
      <c r="HQ368" s="145"/>
      <c r="HR368" s="147"/>
      <c r="HS368" s="148"/>
      <c r="HT368" s="145"/>
      <c r="HU368" s="145"/>
      <c r="HV368" s="13"/>
      <c r="HW368" s="149"/>
      <c r="HX368" s="150"/>
      <c r="HY368" s="150"/>
      <c r="HZ368" s="13"/>
      <c r="IA368" s="13"/>
      <c r="IB368" s="94"/>
      <c r="IC368" s="136"/>
      <c r="ID368" s="151"/>
      <c r="IE368" s="134"/>
      <c r="IF368" s="143"/>
      <c r="IG368" s="13"/>
      <c r="IH368" s="13"/>
      <c r="II368" s="144"/>
      <c r="IJ368" s="145"/>
      <c r="IK368" s="145"/>
      <c r="IL368" s="146"/>
      <c r="IM368" s="144"/>
      <c r="IN368" s="145"/>
      <c r="IO368" s="145"/>
      <c r="IP368" s="147"/>
      <c r="IQ368" s="148"/>
    </row>
    <row r="369" s="5" customFormat="1" customHeight="1" spans="1:241">
      <c r="A369" s="20">
        <v>368</v>
      </c>
      <c r="B369" s="67" t="s">
        <v>802</v>
      </c>
      <c r="C369" s="41" t="s">
        <v>40</v>
      </c>
      <c r="D369" s="22" t="s">
        <v>236</v>
      </c>
      <c r="E369" s="23">
        <v>4808.4</v>
      </c>
      <c r="F369" s="29" t="s">
        <v>23</v>
      </c>
      <c r="G369" s="29" t="s">
        <v>24</v>
      </c>
      <c r="H369" s="25">
        <v>1923</v>
      </c>
      <c r="I369" s="23">
        <v>2322.54</v>
      </c>
      <c r="J369" s="24" t="s">
        <v>23</v>
      </c>
      <c r="K369" s="24" t="s">
        <v>24</v>
      </c>
      <c r="L369" s="26">
        <v>929</v>
      </c>
      <c r="M369" s="27">
        <f t="shared" ref="M369:M393" si="16">SUM(H369,L369)</f>
        <v>2852</v>
      </c>
      <c r="N369" s="42" t="s">
        <v>23</v>
      </c>
      <c r="O369" s="42" t="s">
        <v>24</v>
      </c>
      <c r="P369" s="42" t="s">
        <v>803</v>
      </c>
      <c r="Q369" s="42" t="s">
        <v>111</v>
      </c>
      <c r="R369" s="69"/>
      <c r="S369" s="29" t="s">
        <v>316</v>
      </c>
      <c r="T369" s="29" t="s">
        <v>316</v>
      </c>
      <c r="V369" s="134"/>
      <c r="W369" s="134"/>
      <c r="X369" s="134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  <c r="DG369" s="5"/>
      <c r="DH369" s="5"/>
      <c r="DI369" s="5"/>
      <c r="DJ369" s="5"/>
      <c r="DK369" s="5"/>
      <c r="DL369" s="5"/>
      <c r="DM369" s="5"/>
      <c r="DN369" s="5"/>
      <c r="DO369" s="5"/>
      <c r="DP369" s="5"/>
      <c r="DQ369" s="5"/>
      <c r="DR369" s="5"/>
      <c r="DS369" s="5"/>
      <c r="DT369" s="5"/>
      <c r="DU369" s="5"/>
      <c r="DV369" s="5"/>
      <c r="DW369" s="5"/>
      <c r="DX369" s="5"/>
      <c r="DY369" s="5"/>
      <c r="DZ369" s="5"/>
      <c r="EA369" s="5"/>
      <c r="EB369" s="5"/>
      <c r="EC369" s="5"/>
      <c r="ED369" s="5"/>
      <c r="EE369" s="5"/>
      <c r="EF369" s="5"/>
      <c r="EG369" s="5"/>
      <c r="EH369" s="5"/>
      <c r="EI369" s="5"/>
      <c r="EJ369" s="5"/>
      <c r="EK369" s="5"/>
      <c r="EL369" s="5"/>
      <c r="EM369" s="5"/>
      <c r="EN369" s="5"/>
      <c r="EO369" s="5"/>
      <c r="EP369" s="5"/>
      <c r="EQ369" s="5"/>
      <c r="ER369" s="5"/>
      <c r="ES369" s="5"/>
      <c r="ET369" s="5"/>
      <c r="EU369" s="5"/>
      <c r="EV369" s="5"/>
      <c r="EW369" s="5"/>
      <c r="EX369" s="5"/>
      <c r="EY369" s="5"/>
      <c r="EZ369" s="5"/>
      <c r="FA369" s="5"/>
      <c r="FB369" s="5"/>
      <c r="FC369" s="5"/>
      <c r="FD369" s="5"/>
      <c r="FE369" s="5"/>
      <c r="FF369" s="5"/>
      <c r="FG369" s="5"/>
      <c r="FH369" s="5"/>
      <c r="FI369" s="5"/>
      <c r="FJ369" s="5"/>
      <c r="FK369" s="5"/>
      <c r="FL369" s="5"/>
      <c r="FM369" s="5"/>
      <c r="FN369" s="5"/>
      <c r="FO369" s="5"/>
      <c r="FP369" s="5"/>
      <c r="FQ369" s="5"/>
      <c r="FR369" s="5"/>
      <c r="FS369" s="5"/>
      <c r="FT369" s="5"/>
      <c r="FU369" s="5"/>
      <c r="FV369" s="5"/>
      <c r="FW369" s="5"/>
      <c r="FX369" s="5"/>
      <c r="FY369" s="5"/>
      <c r="FZ369" s="5"/>
      <c r="GA369" s="5"/>
      <c r="GB369" s="5"/>
      <c r="GC369" s="5"/>
      <c r="GD369" s="5"/>
      <c r="GE369" s="5"/>
      <c r="GF369" s="5"/>
      <c r="GG369" s="5"/>
      <c r="GH369" s="5"/>
      <c r="GI369" s="5"/>
      <c r="GJ369" s="5"/>
      <c r="GK369" s="5"/>
      <c r="GL369" s="5"/>
      <c r="GM369" s="5"/>
      <c r="GN369" s="5"/>
      <c r="GO369" s="5"/>
      <c r="GP369" s="5"/>
      <c r="GQ369" s="5"/>
      <c r="GR369" s="5"/>
      <c r="GS369" s="5"/>
      <c r="GT369" s="5"/>
      <c r="GU369" s="5"/>
      <c r="GV369" s="5"/>
      <c r="GW369" s="5"/>
      <c r="GX369" s="5"/>
      <c r="GY369" s="5"/>
      <c r="GZ369" s="5"/>
      <c r="HA369" s="5"/>
      <c r="HB369" s="5"/>
      <c r="HC369" s="5"/>
      <c r="HD369" s="5"/>
      <c r="HE369" s="5"/>
      <c r="HF369" s="5"/>
      <c r="HG369" s="5"/>
      <c r="HH369" s="5"/>
      <c r="HI369" s="5"/>
      <c r="HJ369" s="5"/>
      <c r="HK369" s="5"/>
      <c r="HL369" s="5"/>
      <c r="HM369" s="5"/>
      <c r="HN369" s="5"/>
      <c r="HO369" s="5"/>
      <c r="HP369" s="5"/>
      <c r="HQ369" s="5"/>
      <c r="HR369" s="5"/>
      <c r="HS369" s="5"/>
      <c r="HT369" s="5"/>
      <c r="HU369" s="5"/>
      <c r="HV369" s="5"/>
      <c r="HW369" s="5"/>
      <c r="HX369" s="5"/>
      <c r="HY369" s="5"/>
      <c r="HZ369" s="5"/>
      <c r="IA369" s="94"/>
      <c r="IB369" s="94"/>
      <c r="IC369" s="94"/>
      <c r="ID369" s="94"/>
      <c r="IE369" s="94"/>
      <c r="IF369" s="94"/>
      <c r="IG369" s="94"/>
    </row>
    <row r="370" s="5" customFormat="1" customHeight="1" spans="1:241">
      <c r="A370" s="20">
        <v>369</v>
      </c>
      <c r="B370" s="152" t="s">
        <v>804</v>
      </c>
      <c r="C370" s="6" t="s">
        <v>21</v>
      </c>
      <c r="D370" s="22" t="s">
        <v>347</v>
      </c>
      <c r="E370" s="23">
        <v>8013.6</v>
      </c>
      <c r="F370" s="29" t="s">
        <v>23</v>
      </c>
      <c r="G370" s="29" t="s">
        <v>24</v>
      </c>
      <c r="H370" s="25">
        <v>3205</v>
      </c>
      <c r="I370" s="23">
        <v>2322.54</v>
      </c>
      <c r="J370" s="24" t="s">
        <v>23</v>
      </c>
      <c r="K370" s="24" t="s">
        <v>24</v>
      </c>
      <c r="L370" s="26">
        <v>929</v>
      </c>
      <c r="M370" s="27">
        <f t="shared" si="16"/>
        <v>4134</v>
      </c>
      <c r="N370" s="24" t="s">
        <v>23</v>
      </c>
      <c r="O370" s="24" t="s">
        <v>24</v>
      </c>
      <c r="P370" s="24" t="s">
        <v>803</v>
      </c>
      <c r="Q370" s="24" t="s">
        <v>76</v>
      </c>
      <c r="R370" s="30" t="s">
        <v>805</v>
      </c>
      <c r="S370" s="55" t="s">
        <v>294</v>
      </c>
      <c r="T370" s="55" t="s">
        <v>294</v>
      </c>
      <c r="U370" s="134"/>
      <c r="V370" s="134"/>
      <c r="W370" s="134"/>
      <c r="X370" s="134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5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  <c r="EZ370" s="5"/>
      <c r="FA370" s="5"/>
      <c r="FB370" s="5"/>
      <c r="FC370" s="5"/>
      <c r="FD370" s="5"/>
      <c r="FE370" s="5"/>
      <c r="FF370" s="5"/>
      <c r="FG370" s="5"/>
      <c r="FH370" s="5"/>
      <c r="FI370" s="5"/>
      <c r="FJ370" s="5"/>
      <c r="FK370" s="5"/>
      <c r="FL370" s="5"/>
      <c r="FM370" s="5"/>
      <c r="FN370" s="5"/>
      <c r="FO370" s="5"/>
      <c r="FP370" s="5"/>
      <c r="FQ370" s="5"/>
      <c r="FR370" s="5"/>
      <c r="FS370" s="5"/>
      <c r="FT370" s="5"/>
      <c r="FU370" s="5"/>
      <c r="FV370" s="5"/>
      <c r="FW370" s="5"/>
      <c r="FX370" s="5"/>
      <c r="FY370" s="5"/>
      <c r="FZ370" s="5"/>
      <c r="GA370" s="5"/>
      <c r="GB370" s="5"/>
      <c r="GC370" s="5"/>
      <c r="GD370" s="5"/>
      <c r="GE370" s="5"/>
      <c r="GF370" s="5"/>
      <c r="GG370" s="5"/>
      <c r="GH370" s="5"/>
      <c r="GI370" s="5"/>
      <c r="GJ370" s="5"/>
      <c r="GK370" s="5"/>
      <c r="GL370" s="5"/>
      <c r="GM370" s="5"/>
      <c r="GN370" s="5"/>
      <c r="GO370" s="5"/>
      <c r="GP370" s="5"/>
      <c r="GQ370" s="5"/>
      <c r="GR370" s="5"/>
      <c r="GS370" s="5"/>
      <c r="GT370" s="5"/>
      <c r="GU370" s="5"/>
      <c r="GV370" s="5"/>
      <c r="GW370" s="5"/>
      <c r="GX370" s="5"/>
      <c r="GY370" s="5"/>
      <c r="GZ370" s="5"/>
      <c r="HA370" s="5"/>
      <c r="HB370" s="5"/>
      <c r="HC370" s="5"/>
      <c r="HD370" s="5"/>
      <c r="HE370" s="5"/>
      <c r="HF370" s="5"/>
      <c r="HG370" s="5"/>
      <c r="HH370" s="5"/>
      <c r="HI370" s="5"/>
      <c r="HJ370" s="5"/>
      <c r="HK370" s="5"/>
      <c r="HL370" s="5"/>
      <c r="HM370" s="5"/>
      <c r="HN370" s="5"/>
      <c r="HO370" s="5"/>
      <c r="HP370" s="5"/>
      <c r="HQ370" s="5"/>
      <c r="HR370" s="5"/>
      <c r="HS370" s="5"/>
      <c r="HT370" s="5"/>
      <c r="HU370" s="5"/>
      <c r="HV370" s="5"/>
      <c r="HW370" s="5"/>
      <c r="HX370" s="5"/>
      <c r="HY370" s="5"/>
      <c r="HZ370" s="5"/>
      <c r="IA370" s="94"/>
      <c r="IB370" s="94"/>
      <c r="IC370" s="94"/>
      <c r="ID370" s="94"/>
      <c r="IE370" s="94"/>
      <c r="IF370" s="94"/>
      <c r="IG370" s="94"/>
    </row>
    <row r="371" s="5" customFormat="1" customHeight="1" spans="1:241">
      <c r="A371" s="20">
        <v>370</v>
      </c>
      <c r="B371" s="70" t="s">
        <v>806</v>
      </c>
      <c r="C371" s="6" t="s">
        <v>21</v>
      </c>
      <c r="D371" s="22" t="s">
        <v>88</v>
      </c>
      <c r="E371" s="23">
        <v>4808.4</v>
      </c>
      <c r="F371" s="29" t="s">
        <v>23</v>
      </c>
      <c r="G371" s="29" t="s">
        <v>24</v>
      </c>
      <c r="H371" s="25">
        <v>1923</v>
      </c>
      <c r="I371" s="23">
        <v>2322.54</v>
      </c>
      <c r="J371" s="24" t="s">
        <v>23</v>
      </c>
      <c r="K371" s="24" t="s">
        <v>24</v>
      </c>
      <c r="L371" s="26">
        <v>929</v>
      </c>
      <c r="M371" s="27">
        <f t="shared" si="16"/>
        <v>2852</v>
      </c>
      <c r="N371" s="24" t="s">
        <v>23</v>
      </c>
      <c r="O371" s="24" t="s">
        <v>24</v>
      </c>
      <c r="P371" s="24" t="s">
        <v>803</v>
      </c>
      <c r="Q371" s="24" t="s">
        <v>76</v>
      </c>
      <c r="R371" s="30" t="s">
        <v>805</v>
      </c>
      <c r="S371" s="29" t="s">
        <v>294</v>
      </c>
      <c r="T371" s="29" t="s">
        <v>294</v>
      </c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5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  <c r="EZ371" s="5"/>
      <c r="FA371" s="5"/>
      <c r="FB371" s="5"/>
      <c r="FC371" s="5"/>
      <c r="FD371" s="5"/>
      <c r="FE371" s="5"/>
      <c r="FF371" s="5"/>
      <c r="FG371" s="5"/>
      <c r="FH371" s="5"/>
      <c r="FI371" s="5"/>
      <c r="FJ371" s="5"/>
      <c r="FK371" s="5"/>
      <c r="FL371" s="5"/>
      <c r="FM371" s="5"/>
      <c r="FN371" s="5"/>
      <c r="FO371" s="5"/>
      <c r="FP371" s="5"/>
      <c r="FQ371" s="5"/>
      <c r="FR371" s="5"/>
      <c r="FS371" s="5"/>
      <c r="FT371" s="5"/>
      <c r="FU371" s="5"/>
      <c r="FV371" s="5"/>
      <c r="FW371" s="5"/>
      <c r="FX371" s="5"/>
      <c r="FY371" s="5"/>
      <c r="FZ371" s="5"/>
      <c r="GA371" s="5"/>
      <c r="GB371" s="5"/>
      <c r="GC371" s="5"/>
      <c r="GD371" s="5"/>
      <c r="GE371" s="5"/>
      <c r="GF371" s="5"/>
      <c r="GG371" s="5"/>
      <c r="GH371" s="5"/>
      <c r="GI371" s="5"/>
      <c r="GJ371" s="5"/>
      <c r="GK371" s="5"/>
      <c r="GL371" s="5"/>
      <c r="GM371" s="5"/>
      <c r="GN371" s="5"/>
      <c r="GO371" s="5"/>
      <c r="GP371" s="5"/>
      <c r="GQ371" s="5"/>
      <c r="GR371" s="5"/>
      <c r="GS371" s="5"/>
      <c r="GT371" s="5"/>
      <c r="GU371" s="5"/>
      <c r="GV371" s="5"/>
      <c r="GW371" s="5"/>
      <c r="GX371" s="5"/>
      <c r="GY371" s="5"/>
      <c r="GZ371" s="5"/>
      <c r="HA371" s="5"/>
      <c r="HB371" s="5"/>
      <c r="HC371" s="5"/>
      <c r="HD371" s="5"/>
      <c r="HE371" s="5"/>
      <c r="HF371" s="5"/>
      <c r="HG371" s="5"/>
      <c r="HH371" s="5"/>
      <c r="HI371" s="5"/>
      <c r="HJ371" s="5"/>
      <c r="HK371" s="5"/>
      <c r="HL371" s="5"/>
      <c r="HM371" s="5"/>
      <c r="HN371" s="5"/>
      <c r="HO371" s="5"/>
      <c r="HP371" s="5"/>
      <c r="HQ371" s="5"/>
      <c r="HR371" s="5"/>
      <c r="HS371" s="5"/>
      <c r="HT371" s="5"/>
      <c r="HU371" s="5"/>
      <c r="HV371" s="5"/>
      <c r="HW371" s="5"/>
      <c r="HX371" s="5"/>
      <c r="HY371" s="5"/>
      <c r="HZ371" s="5"/>
      <c r="IA371" s="94"/>
      <c r="IB371" s="94"/>
      <c r="IC371" s="94"/>
      <c r="ID371" s="94"/>
      <c r="IE371" s="94"/>
      <c r="IF371" s="94"/>
      <c r="IG371" s="94"/>
    </row>
    <row r="372" s="5" customFormat="1" customHeight="1" spans="1:241">
      <c r="A372" s="20">
        <v>371</v>
      </c>
      <c r="B372" s="70" t="s">
        <v>807</v>
      </c>
      <c r="C372" s="6" t="s">
        <v>40</v>
      </c>
      <c r="D372" s="22" t="s">
        <v>205</v>
      </c>
      <c r="E372" s="23">
        <v>7927.35</v>
      </c>
      <c r="F372" s="29" t="s">
        <v>23</v>
      </c>
      <c r="G372" s="29" t="s">
        <v>24</v>
      </c>
      <c r="H372" s="25">
        <v>3170</v>
      </c>
      <c r="I372" s="23">
        <v>2322.54</v>
      </c>
      <c r="J372" s="24" t="s">
        <v>23</v>
      </c>
      <c r="K372" s="24" t="s">
        <v>24</v>
      </c>
      <c r="L372" s="26">
        <v>929</v>
      </c>
      <c r="M372" s="27">
        <f t="shared" si="16"/>
        <v>4099</v>
      </c>
      <c r="N372" s="24" t="s">
        <v>23</v>
      </c>
      <c r="O372" s="24" t="s">
        <v>24</v>
      </c>
      <c r="P372" s="24" t="s">
        <v>803</v>
      </c>
      <c r="Q372" s="24" t="s">
        <v>45</v>
      </c>
      <c r="R372" s="30"/>
      <c r="S372" s="29" t="s">
        <v>46</v>
      </c>
      <c r="T372" s="29" t="s">
        <v>46</v>
      </c>
      <c r="IA372" s="94"/>
      <c r="IB372" s="94"/>
      <c r="IC372" s="94"/>
      <c r="ID372" s="94"/>
      <c r="IE372" s="94"/>
      <c r="IF372" s="94"/>
      <c r="IG372" s="94"/>
    </row>
    <row r="373" s="5" customFormat="1" customHeight="1" spans="1:241">
      <c r="A373" s="20">
        <v>372</v>
      </c>
      <c r="B373" s="152" t="s">
        <v>808</v>
      </c>
      <c r="C373" s="6" t="s">
        <v>40</v>
      </c>
      <c r="D373" s="22" t="s">
        <v>809</v>
      </c>
      <c r="E373" s="23">
        <v>8013.6</v>
      </c>
      <c r="F373" s="29" t="s">
        <v>23</v>
      </c>
      <c r="G373" s="29" t="s">
        <v>24</v>
      </c>
      <c r="H373" s="25">
        <v>3205</v>
      </c>
      <c r="I373" s="23">
        <v>0</v>
      </c>
      <c r="J373" s="24" t="s">
        <v>23</v>
      </c>
      <c r="K373" s="24" t="s">
        <v>24</v>
      </c>
      <c r="L373" s="26">
        <v>0</v>
      </c>
      <c r="M373" s="27">
        <f t="shared" si="16"/>
        <v>3205</v>
      </c>
      <c r="N373" s="24" t="s">
        <v>23</v>
      </c>
      <c r="O373" s="24" t="s">
        <v>24</v>
      </c>
      <c r="P373" s="24" t="s">
        <v>803</v>
      </c>
      <c r="Q373" s="24" t="s">
        <v>264</v>
      </c>
      <c r="R373" s="30"/>
      <c r="S373" s="55" t="s">
        <v>156</v>
      </c>
      <c r="T373" s="55" t="s">
        <v>156</v>
      </c>
      <c r="U373" s="134"/>
      <c r="V373" s="134"/>
      <c r="W373" s="145"/>
      <c r="X373" s="14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5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  <c r="EZ373" s="5"/>
      <c r="FA373" s="5"/>
      <c r="FB373" s="5"/>
      <c r="FC373" s="5"/>
      <c r="FD373" s="5"/>
      <c r="FE373" s="5"/>
      <c r="FF373" s="5"/>
      <c r="FG373" s="5"/>
      <c r="FH373" s="5"/>
      <c r="FI373" s="5"/>
      <c r="FJ373" s="5"/>
      <c r="FK373" s="5"/>
      <c r="FL373" s="5"/>
      <c r="FM373" s="5"/>
      <c r="FN373" s="5"/>
      <c r="FO373" s="5"/>
      <c r="FP373" s="5"/>
      <c r="FQ373" s="5"/>
      <c r="FR373" s="5"/>
      <c r="FS373" s="5"/>
      <c r="FT373" s="5"/>
      <c r="FU373" s="5"/>
      <c r="FV373" s="5"/>
      <c r="FW373" s="5"/>
      <c r="FX373" s="5"/>
      <c r="FY373" s="5"/>
      <c r="FZ373" s="5"/>
      <c r="GA373" s="5"/>
      <c r="GB373" s="5"/>
      <c r="GC373" s="5"/>
      <c r="GD373" s="5"/>
      <c r="GE373" s="5"/>
      <c r="GF373" s="5"/>
      <c r="GG373" s="5"/>
      <c r="GH373" s="5"/>
      <c r="GI373" s="5"/>
      <c r="GJ373" s="5"/>
      <c r="GK373" s="5"/>
      <c r="GL373" s="5"/>
      <c r="GM373" s="5"/>
      <c r="GN373" s="5"/>
      <c r="GO373" s="5"/>
      <c r="GP373" s="5"/>
      <c r="GQ373" s="5"/>
      <c r="GR373" s="5"/>
      <c r="GS373" s="5"/>
      <c r="GT373" s="5"/>
      <c r="GU373" s="5"/>
      <c r="GV373" s="5"/>
      <c r="GW373" s="5"/>
      <c r="GX373" s="5"/>
      <c r="GY373" s="5"/>
      <c r="GZ373" s="5"/>
      <c r="HA373" s="5"/>
      <c r="HB373" s="5"/>
      <c r="HC373" s="5"/>
      <c r="HD373" s="5"/>
      <c r="HE373" s="5"/>
      <c r="HF373" s="5"/>
      <c r="HG373" s="5"/>
      <c r="HH373" s="5"/>
      <c r="HI373" s="5"/>
      <c r="HJ373" s="5"/>
      <c r="HK373" s="5"/>
      <c r="HL373" s="5"/>
      <c r="HM373" s="5"/>
      <c r="HN373" s="5"/>
      <c r="HO373" s="5"/>
      <c r="HP373" s="5"/>
      <c r="HQ373" s="5"/>
      <c r="HR373" s="5"/>
      <c r="HS373" s="5"/>
      <c r="HT373" s="5"/>
      <c r="HU373" s="5"/>
      <c r="HV373" s="5"/>
      <c r="HW373" s="5"/>
      <c r="HX373" s="5"/>
      <c r="HY373" s="5"/>
      <c r="HZ373" s="5"/>
      <c r="IA373" s="94"/>
      <c r="IB373" s="94"/>
      <c r="IC373" s="94"/>
      <c r="ID373" s="94"/>
      <c r="IE373" s="94"/>
      <c r="IF373" s="94"/>
      <c r="IG373" s="94"/>
    </row>
    <row r="374" s="5" customFormat="1" customHeight="1" spans="1:241">
      <c r="A374" s="20">
        <v>373</v>
      </c>
      <c r="B374" s="72" t="s">
        <v>810</v>
      </c>
      <c r="C374" s="6" t="s">
        <v>40</v>
      </c>
      <c r="D374" s="22" t="s">
        <v>179</v>
      </c>
      <c r="E374" s="23">
        <v>5256.15</v>
      </c>
      <c r="F374" s="29" t="s">
        <v>23</v>
      </c>
      <c r="G374" s="29" t="s">
        <v>300</v>
      </c>
      <c r="H374" s="25">
        <v>2102</v>
      </c>
      <c r="I374" s="23">
        <v>1548.36</v>
      </c>
      <c r="J374" s="24" t="s">
        <v>23</v>
      </c>
      <c r="K374" s="24" t="s">
        <v>300</v>
      </c>
      <c r="L374" s="26">
        <v>619</v>
      </c>
      <c r="M374" s="27">
        <f t="shared" si="16"/>
        <v>2721</v>
      </c>
      <c r="N374" s="24" t="s">
        <v>23</v>
      </c>
      <c r="O374" s="24" t="s">
        <v>24</v>
      </c>
      <c r="P374" s="24" t="s">
        <v>803</v>
      </c>
      <c r="Q374" s="24" t="s">
        <v>287</v>
      </c>
      <c r="R374" s="30"/>
      <c r="S374" s="55" t="s">
        <v>191</v>
      </c>
      <c r="T374" s="55" t="s">
        <v>191</v>
      </c>
      <c r="U374" s="134"/>
      <c r="V374" s="134"/>
      <c r="W374" s="134"/>
      <c r="X374" s="134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  <c r="FN374" s="5"/>
      <c r="FO374" s="5"/>
      <c r="FP374" s="5"/>
      <c r="FQ374" s="5"/>
      <c r="FR374" s="5"/>
      <c r="FS374" s="5"/>
      <c r="FT374" s="5"/>
      <c r="FU374" s="5"/>
      <c r="FV374" s="5"/>
      <c r="FW374" s="5"/>
      <c r="FX374" s="5"/>
      <c r="FY374" s="5"/>
      <c r="FZ374" s="5"/>
      <c r="GA374" s="5"/>
      <c r="GB374" s="5"/>
      <c r="GC374" s="5"/>
      <c r="GD374" s="5"/>
      <c r="GE374" s="5"/>
      <c r="GF374" s="5"/>
      <c r="GG374" s="5"/>
      <c r="GH374" s="5"/>
      <c r="GI374" s="5"/>
      <c r="GJ374" s="5"/>
      <c r="GK374" s="5"/>
      <c r="GL374" s="5"/>
      <c r="GM374" s="5"/>
      <c r="GN374" s="5"/>
      <c r="GO374" s="5"/>
      <c r="GP374" s="5"/>
      <c r="GQ374" s="5"/>
      <c r="GR374" s="5"/>
      <c r="GS374" s="5"/>
      <c r="GT374" s="5"/>
      <c r="GU374" s="5"/>
      <c r="GV374" s="5"/>
      <c r="GW374" s="5"/>
      <c r="GX374" s="5"/>
      <c r="GY374" s="5"/>
      <c r="GZ374" s="5"/>
      <c r="HA374" s="5"/>
      <c r="HB374" s="5"/>
      <c r="HC374" s="5"/>
      <c r="HD374" s="5"/>
      <c r="HE374" s="5"/>
      <c r="HF374" s="5"/>
      <c r="HG374" s="5"/>
      <c r="HH374" s="5"/>
      <c r="HI374" s="5"/>
      <c r="HJ374" s="5"/>
      <c r="HK374" s="5"/>
      <c r="HL374" s="5"/>
      <c r="HM374" s="5"/>
      <c r="HN374" s="5"/>
      <c r="HO374" s="5"/>
      <c r="HP374" s="5"/>
      <c r="HQ374" s="5"/>
      <c r="HR374" s="5"/>
      <c r="HS374" s="5"/>
      <c r="HT374" s="5"/>
      <c r="HU374" s="5"/>
      <c r="HV374" s="5"/>
      <c r="HW374" s="5"/>
      <c r="HX374" s="5"/>
      <c r="HY374" s="5"/>
      <c r="HZ374" s="5"/>
      <c r="IA374" s="94"/>
      <c r="IB374" s="94"/>
      <c r="IC374" s="94"/>
      <c r="ID374" s="94"/>
      <c r="IE374" s="94"/>
      <c r="IF374" s="94"/>
      <c r="IG374" s="94"/>
    </row>
    <row r="375" s="5" customFormat="1" customHeight="1" spans="1:241">
      <c r="A375" s="20">
        <v>374</v>
      </c>
      <c r="B375" s="152" t="s">
        <v>811</v>
      </c>
      <c r="C375" s="6" t="s">
        <v>40</v>
      </c>
      <c r="D375" s="22" t="s">
        <v>30</v>
      </c>
      <c r="E375" s="23">
        <v>8013.6</v>
      </c>
      <c r="F375" s="29" t="s">
        <v>23</v>
      </c>
      <c r="G375" s="29" t="s">
        <v>24</v>
      </c>
      <c r="H375" s="25">
        <v>3205</v>
      </c>
      <c r="I375" s="23">
        <v>2322.54</v>
      </c>
      <c r="J375" s="24" t="s">
        <v>23</v>
      </c>
      <c r="K375" s="24" t="s">
        <v>24</v>
      </c>
      <c r="L375" s="26">
        <v>929</v>
      </c>
      <c r="M375" s="27">
        <f t="shared" si="16"/>
        <v>4134</v>
      </c>
      <c r="N375" s="24" t="s">
        <v>23</v>
      </c>
      <c r="O375" s="24" t="s">
        <v>24</v>
      </c>
      <c r="P375" s="24" t="s">
        <v>803</v>
      </c>
      <c r="Q375" s="24" t="s">
        <v>270</v>
      </c>
      <c r="R375" s="30"/>
      <c r="S375" s="55" t="s">
        <v>271</v>
      </c>
      <c r="T375" s="55" t="s">
        <v>271</v>
      </c>
      <c r="U375" s="134"/>
      <c r="V375" s="134"/>
      <c r="W375" s="134"/>
      <c r="X375" s="134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  <c r="FN375" s="5"/>
      <c r="FO375" s="5"/>
      <c r="FP375" s="5"/>
      <c r="FQ375" s="5"/>
      <c r="FR375" s="5"/>
      <c r="FS375" s="5"/>
      <c r="FT375" s="5"/>
      <c r="FU375" s="5"/>
      <c r="FV375" s="5"/>
      <c r="FW375" s="5"/>
      <c r="FX375" s="5"/>
      <c r="FY375" s="5"/>
      <c r="FZ375" s="5"/>
      <c r="GA375" s="5"/>
      <c r="GB375" s="5"/>
      <c r="GC375" s="5"/>
      <c r="GD375" s="5"/>
      <c r="GE375" s="5"/>
      <c r="GF375" s="5"/>
      <c r="GG375" s="5"/>
      <c r="GH375" s="5"/>
      <c r="GI375" s="5"/>
      <c r="GJ375" s="5"/>
      <c r="GK375" s="5"/>
      <c r="GL375" s="5"/>
      <c r="GM375" s="5"/>
      <c r="GN375" s="5"/>
      <c r="GO375" s="5"/>
      <c r="GP375" s="5"/>
      <c r="GQ375" s="5"/>
      <c r="GR375" s="5"/>
      <c r="GS375" s="5"/>
      <c r="GT375" s="5"/>
      <c r="GU375" s="5"/>
      <c r="GV375" s="5"/>
      <c r="GW375" s="5"/>
      <c r="GX375" s="5"/>
      <c r="GY375" s="5"/>
      <c r="GZ375" s="5"/>
      <c r="HA375" s="5"/>
      <c r="HB375" s="5"/>
      <c r="HC375" s="5"/>
      <c r="HD375" s="5"/>
      <c r="HE375" s="5"/>
      <c r="HF375" s="5"/>
      <c r="HG375" s="5"/>
      <c r="HH375" s="5"/>
      <c r="HI375" s="5"/>
      <c r="HJ375" s="5"/>
      <c r="HK375" s="5"/>
      <c r="HL375" s="5"/>
      <c r="HM375" s="5"/>
      <c r="HN375" s="5"/>
      <c r="HO375" s="5"/>
      <c r="HP375" s="5"/>
      <c r="HQ375" s="5"/>
      <c r="HR375" s="5"/>
      <c r="HS375" s="5"/>
      <c r="HT375" s="5"/>
      <c r="HU375" s="5"/>
      <c r="HV375" s="5"/>
      <c r="HW375" s="5"/>
      <c r="HX375" s="5"/>
      <c r="HY375" s="5"/>
      <c r="HZ375" s="5"/>
      <c r="IA375" s="94"/>
      <c r="IB375" s="94"/>
      <c r="IC375" s="94"/>
      <c r="ID375" s="94"/>
      <c r="IE375" s="94"/>
      <c r="IF375" s="94"/>
      <c r="IG375" s="94"/>
    </row>
    <row r="376" s="5" customFormat="1" customHeight="1" spans="1:241">
      <c r="A376" s="20">
        <v>375</v>
      </c>
      <c r="B376" s="152" t="s">
        <v>812</v>
      </c>
      <c r="C376" s="6" t="s">
        <v>40</v>
      </c>
      <c r="D376" s="22" t="s">
        <v>22</v>
      </c>
      <c r="E376" s="23">
        <v>4808.4</v>
      </c>
      <c r="F376" s="29" t="s">
        <v>23</v>
      </c>
      <c r="G376" s="29" t="s">
        <v>24</v>
      </c>
      <c r="H376" s="25">
        <v>1923</v>
      </c>
      <c r="I376" s="23">
        <v>0</v>
      </c>
      <c r="J376" s="24" t="s">
        <v>23</v>
      </c>
      <c r="K376" s="24" t="s">
        <v>24</v>
      </c>
      <c r="L376" s="26">
        <v>0</v>
      </c>
      <c r="M376" s="27">
        <f t="shared" si="16"/>
        <v>1923</v>
      </c>
      <c r="N376" s="24" t="s">
        <v>23</v>
      </c>
      <c r="O376" s="24" t="s">
        <v>24</v>
      </c>
      <c r="P376" s="24" t="s">
        <v>803</v>
      </c>
      <c r="Q376" s="24" t="s">
        <v>129</v>
      </c>
      <c r="R376" s="30"/>
      <c r="S376" s="55" t="s">
        <v>142</v>
      </c>
      <c r="T376" s="55" t="s">
        <v>142</v>
      </c>
      <c r="U376" s="134"/>
      <c r="V376" s="134"/>
      <c r="W376" s="145"/>
      <c r="X376" s="14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5"/>
      <c r="DP376" s="5"/>
      <c r="DQ376" s="5"/>
      <c r="DR376" s="5"/>
      <c r="DS376" s="5"/>
      <c r="DT376" s="5"/>
      <c r="DU376" s="5"/>
      <c r="DV376" s="5"/>
      <c r="DW376" s="5"/>
      <c r="DX376" s="5"/>
      <c r="DY376" s="5"/>
      <c r="DZ376" s="5"/>
      <c r="EA376" s="5"/>
      <c r="EB376" s="5"/>
      <c r="EC376" s="5"/>
      <c r="ED376" s="5"/>
      <c r="EE376" s="5"/>
      <c r="EF376" s="5"/>
      <c r="EG376" s="5"/>
      <c r="EH376" s="5"/>
      <c r="EI376" s="5"/>
      <c r="EJ376" s="5"/>
      <c r="EK376" s="5"/>
      <c r="EL376" s="5"/>
      <c r="EM376" s="5"/>
      <c r="EN376" s="5"/>
      <c r="EO376" s="5"/>
      <c r="EP376" s="5"/>
      <c r="EQ376" s="5"/>
      <c r="ER376" s="5"/>
      <c r="ES376" s="5"/>
      <c r="ET376" s="5"/>
      <c r="EU376" s="5"/>
      <c r="EV376" s="5"/>
      <c r="EW376" s="5"/>
      <c r="EX376" s="5"/>
      <c r="EY376" s="5"/>
      <c r="EZ376" s="5"/>
      <c r="FA376" s="5"/>
      <c r="FB376" s="5"/>
      <c r="FC376" s="5"/>
      <c r="FD376" s="5"/>
      <c r="FE376" s="5"/>
      <c r="FF376" s="5"/>
      <c r="FG376" s="5"/>
      <c r="FH376" s="5"/>
      <c r="FI376" s="5"/>
      <c r="FJ376" s="5"/>
      <c r="FK376" s="5"/>
      <c r="FL376" s="5"/>
      <c r="FM376" s="5"/>
      <c r="FN376" s="5"/>
      <c r="FO376" s="5"/>
      <c r="FP376" s="5"/>
      <c r="FQ376" s="5"/>
      <c r="FR376" s="5"/>
      <c r="FS376" s="5"/>
      <c r="FT376" s="5"/>
      <c r="FU376" s="5"/>
      <c r="FV376" s="5"/>
      <c r="FW376" s="5"/>
      <c r="FX376" s="5"/>
      <c r="FY376" s="5"/>
      <c r="FZ376" s="5"/>
      <c r="GA376" s="5"/>
      <c r="GB376" s="5"/>
      <c r="GC376" s="5"/>
      <c r="GD376" s="5"/>
      <c r="GE376" s="5"/>
      <c r="GF376" s="5"/>
      <c r="GG376" s="5"/>
      <c r="GH376" s="5"/>
      <c r="GI376" s="5"/>
      <c r="GJ376" s="5"/>
      <c r="GK376" s="5"/>
      <c r="GL376" s="5"/>
      <c r="GM376" s="5"/>
      <c r="GN376" s="5"/>
      <c r="GO376" s="5"/>
      <c r="GP376" s="5"/>
      <c r="GQ376" s="5"/>
      <c r="GR376" s="5"/>
      <c r="GS376" s="5"/>
      <c r="GT376" s="5"/>
      <c r="GU376" s="5"/>
      <c r="GV376" s="5"/>
      <c r="GW376" s="5"/>
      <c r="GX376" s="5"/>
      <c r="GY376" s="5"/>
      <c r="GZ376" s="5"/>
      <c r="HA376" s="5"/>
      <c r="HB376" s="5"/>
      <c r="HC376" s="5"/>
      <c r="HD376" s="5"/>
      <c r="HE376" s="5"/>
      <c r="HF376" s="5"/>
      <c r="HG376" s="5"/>
      <c r="HH376" s="5"/>
      <c r="HI376" s="5"/>
      <c r="HJ376" s="5"/>
      <c r="HK376" s="5"/>
      <c r="HL376" s="5"/>
      <c r="HM376" s="5"/>
      <c r="HN376" s="5"/>
      <c r="HO376" s="5"/>
      <c r="HP376" s="5"/>
      <c r="HQ376" s="5"/>
      <c r="HR376" s="5"/>
      <c r="HS376" s="5"/>
      <c r="HT376" s="5"/>
      <c r="HU376" s="5"/>
      <c r="HV376" s="5"/>
      <c r="HW376" s="5"/>
      <c r="HX376" s="5"/>
      <c r="HY376" s="5"/>
      <c r="HZ376" s="5"/>
      <c r="IA376" s="94"/>
      <c r="IB376" s="94"/>
      <c r="IC376" s="94"/>
      <c r="ID376" s="94"/>
      <c r="IE376" s="94"/>
      <c r="IF376" s="94"/>
      <c r="IG376" s="94"/>
    </row>
    <row r="377" s="5" customFormat="1" customHeight="1" spans="1:241">
      <c r="A377" s="20">
        <v>376</v>
      </c>
      <c r="B377" s="152" t="s">
        <v>813</v>
      </c>
      <c r="C377" s="6" t="s">
        <v>40</v>
      </c>
      <c r="D377" s="22" t="s">
        <v>152</v>
      </c>
      <c r="E377" s="23">
        <v>8013.6</v>
      </c>
      <c r="F377" s="29" t="s">
        <v>23</v>
      </c>
      <c r="G377" s="29" t="s">
        <v>24</v>
      </c>
      <c r="H377" s="25">
        <v>3205</v>
      </c>
      <c r="I377" s="23">
        <v>2322.54</v>
      </c>
      <c r="J377" s="24" t="s">
        <v>23</v>
      </c>
      <c r="K377" s="24" t="s">
        <v>24</v>
      </c>
      <c r="L377" s="26">
        <v>929</v>
      </c>
      <c r="M377" s="27">
        <f t="shared" si="16"/>
        <v>4134</v>
      </c>
      <c r="N377" s="24" t="s">
        <v>23</v>
      </c>
      <c r="O377" s="24" t="s">
        <v>24</v>
      </c>
      <c r="P377" s="24" t="s">
        <v>803</v>
      </c>
      <c r="Q377" s="24" t="s">
        <v>45</v>
      </c>
      <c r="R377" s="30"/>
      <c r="S377" s="55" t="s">
        <v>520</v>
      </c>
      <c r="T377" s="55" t="s">
        <v>520</v>
      </c>
      <c r="U377" s="134"/>
      <c r="V377" s="134"/>
      <c r="W377" s="134"/>
      <c r="X377" s="134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5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  <c r="EZ377" s="5"/>
      <c r="FA377" s="5"/>
      <c r="FB377" s="5"/>
      <c r="FC377" s="5"/>
      <c r="FD377" s="5"/>
      <c r="FE377" s="5"/>
      <c r="FF377" s="5"/>
      <c r="FG377" s="5"/>
      <c r="FH377" s="5"/>
      <c r="FI377" s="5"/>
      <c r="FJ377" s="5"/>
      <c r="FK377" s="5"/>
      <c r="FL377" s="5"/>
      <c r="FM377" s="5"/>
      <c r="FN377" s="5"/>
      <c r="FO377" s="5"/>
      <c r="FP377" s="5"/>
      <c r="FQ377" s="5"/>
      <c r="FR377" s="5"/>
      <c r="FS377" s="5"/>
      <c r="FT377" s="5"/>
      <c r="FU377" s="5"/>
      <c r="FV377" s="5"/>
      <c r="FW377" s="5"/>
      <c r="FX377" s="5"/>
      <c r="FY377" s="5"/>
      <c r="FZ377" s="5"/>
      <c r="GA377" s="5"/>
      <c r="GB377" s="5"/>
      <c r="GC377" s="5"/>
      <c r="GD377" s="5"/>
      <c r="GE377" s="5"/>
      <c r="GF377" s="5"/>
      <c r="GG377" s="5"/>
      <c r="GH377" s="5"/>
      <c r="GI377" s="5"/>
      <c r="GJ377" s="5"/>
      <c r="GK377" s="5"/>
      <c r="GL377" s="5"/>
      <c r="GM377" s="5"/>
      <c r="GN377" s="5"/>
      <c r="GO377" s="5"/>
      <c r="GP377" s="5"/>
      <c r="GQ377" s="5"/>
      <c r="GR377" s="5"/>
      <c r="GS377" s="5"/>
      <c r="GT377" s="5"/>
      <c r="GU377" s="5"/>
      <c r="GV377" s="5"/>
      <c r="GW377" s="5"/>
      <c r="GX377" s="5"/>
      <c r="GY377" s="5"/>
      <c r="GZ377" s="5"/>
      <c r="HA377" s="5"/>
      <c r="HB377" s="5"/>
      <c r="HC377" s="5"/>
      <c r="HD377" s="5"/>
      <c r="HE377" s="5"/>
      <c r="HF377" s="5"/>
      <c r="HG377" s="5"/>
      <c r="HH377" s="5"/>
      <c r="HI377" s="5"/>
      <c r="HJ377" s="5"/>
      <c r="HK377" s="5"/>
      <c r="HL377" s="5"/>
      <c r="HM377" s="5"/>
      <c r="HN377" s="5"/>
      <c r="HO377" s="5"/>
      <c r="HP377" s="5"/>
      <c r="HQ377" s="5"/>
      <c r="HR377" s="5"/>
      <c r="HS377" s="5"/>
      <c r="HT377" s="5"/>
      <c r="HU377" s="5"/>
      <c r="HV377" s="5"/>
      <c r="HW377" s="5"/>
      <c r="HX377" s="5"/>
      <c r="HY377" s="5"/>
      <c r="HZ377" s="5"/>
      <c r="IA377" s="94"/>
      <c r="IB377" s="94"/>
      <c r="IC377" s="94"/>
      <c r="ID377" s="94"/>
      <c r="IE377" s="94"/>
      <c r="IF377" s="94"/>
      <c r="IG377" s="94"/>
    </row>
    <row r="378" s="5" customFormat="1" customHeight="1" spans="1:241">
      <c r="A378" s="20">
        <v>377</v>
      </c>
      <c r="B378" s="72" t="s">
        <v>814</v>
      </c>
      <c r="C378" s="6" t="s">
        <v>40</v>
      </c>
      <c r="D378" s="22" t="s">
        <v>127</v>
      </c>
      <c r="E378" s="23">
        <v>7927.35</v>
      </c>
      <c r="F378" s="29" t="s">
        <v>23</v>
      </c>
      <c r="G378" s="29" t="s">
        <v>24</v>
      </c>
      <c r="H378" s="25">
        <v>3170</v>
      </c>
      <c r="I378" s="23">
        <v>2322.54</v>
      </c>
      <c r="J378" s="24" t="s">
        <v>23</v>
      </c>
      <c r="K378" s="24" t="s">
        <v>24</v>
      </c>
      <c r="L378" s="26">
        <v>929</v>
      </c>
      <c r="M378" s="27">
        <f t="shared" si="16"/>
        <v>4099</v>
      </c>
      <c r="N378" s="24" t="s">
        <v>23</v>
      </c>
      <c r="O378" s="24" t="s">
        <v>24</v>
      </c>
      <c r="P378" s="24" t="s">
        <v>803</v>
      </c>
      <c r="Q378" s="24" t="s">
        <v>256</v>
      </c>
      <c r="R378" s="30"/>
      <c r="S378" s="55" t="s">
        <v>186</v>
      </c>
      <c r="T378" s="55" t="s">
        <v>186</v>
      </c>
      <c r="U378" s="134"/>
      <c r="V378" s="134"/>
      <c r="W378" s="134"/>
      <c r="X378" s="134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  <c r="FN378" s="5"/>
      <c r="FO378" s="5"/>
      <c r="FP378" s="5"/>
      <c r="FQ378" s="5"/>
      <c r="FR378" s="5"/>
      <c r="FS378" s="5"/>
      <c r="FT378" s="5"/>
      <c r="FU378" s="5"/>
      <c r="FV378" s="5"/>
      <c r="FW378" s="5"/>
      <c r="FX378" s="5"/>
      <c r="FY378" s="5"/>
      <c r="FZ378" s="5"/>
      <c r="GA378" s="5"/>
      <c r="GB378" s="5"/>
      <c r="GC378" s="5"/>
      <c r="GD378" s="5"/>
      <c r="GE378" s="5"/>
      <c r="GF378" s="5"/>
      <c r="GG378" s="5"/>
      <c r="GH378" s="5"/>
      <c r="GI378" s="5"/>
      <c r="GJ378" s="5"/>
      <c r="GK378" s="5"/>
      <c r="GL378" s="5"/>
      <c r="GM378" s="5"/>
      <c r="GN378" s="5"/>
      <c r="GO378" s="5"/>
      <c r="GP378" s="5"/>
      <c r="GQ378" s="5"/>
      <c r="GR378" s="5"/>
      <c r="GS378" s="5"/>
      <c r="GT378" s="5"/>
      <c r="GU378" s="5"/>
      <c r="GV378" s="5"/>
      <c r="GW378" s="5"/>
      <c r="GX378" s="5"/>
      <c r="GY378" s="5"/>
      <c r="GZ378" s="5"/>
      <c r="HA378" s="5"/>
      <c r="HB378" s="5"/>
      <c r="HC378" s="5"/>
      <c r="HD378" s="5"/>
      <c r="HE378" s="5"/>
      <c r="HF378" s="5"/>
      <c r="HG378" s="5"/>
      <c r="HH378" s="5"/>
      <c r="HI378" s="5"/>
      <c r="HJ378" s="5"/>
      <c r="HK378" s="5"/>
      <c r="HL378" s="5"/>
      <c r="HM378" s="5"/>
      <c r="HN378" s="5"/>
      <c r="HO378" s="5"/>
      <c r="HP378" s="5"/>
      <c r="HQ378" s="5"/>
      <c r="HR378" s="5"/>
      <c r="HS378" s="5"/>
      <c r="HT378" s="5"/>
      <c r="HU378" s="5"/>
      <c r="HV378" s="5"/>
      <c r="HW378" s="5"/>
      <c r="HX378" s="5"/>
      <c r="HY378" s="5"/>
      <c r="HZ378" s="5"/>
      <c r="IA378" s="94"/>
      <c r="IB378" s="94"/>
      <c r="IC378" s="94"/>
      <c r="ID378" s="94"/>
      <c r="IE378" s="94"/>
      <c r="IF378" s="94"/>
      <c r="IG378" s="94"/>
    </row>
    <row r="379" s="5" customFormat="1" customHeight="1" spans="1:241">
      <c r="A379" s="20">
        <v>378</v>
      </c>
      <c r="B379" s="72" t="s">
        <v>815</v>
      </c>
      <c r="C379" s="6" t="s">
        <v>40</v>
      </c>
      <c r="D379" s="22" t="s">
        <v>816</v>
      </c>
      <c r="E379" s="23">
        <v>0</v>
      </c>
      <c r="F379" s="29" t="s">
        <v>23</v>
      </c>
      <c r="G379" s="29" t="s">
        <v>24</v>
      </c>
      <c r="H379" s="25">
        <v>0</v>
      </c>
      <c r="I379" s="23">
        <v>2322.54</v>
      </c>
      <c r="J379" s="24" t="s">
        <v>23</v>
      </c>
      <c r="K379" s="24" t="s">
        <v>24</v>
      </c>
      <c r="L379" s="26">
        <v>929</v>
      </c>
      <c r="M379" s="27">
        <f t="shared" si="16"/>
        <v>929</v>
      </c>
      <c r="N379" s="24" t="s">
        <v>23</v>
      </c>
      <c r="O379" s="24" t="s">
        <v>24</v>
      </c>
      <c r="P379" s="24" t="s">
        <v>803</v>
      </c>
      <c r="Q379" s="24" t="s">
        <v>287</v>
      </c>
      <c r="R379" s="30"/>
      <c r="S379" s="55" t="s">
        <v>191</v>
      </c>
      <c r="T379" s="55" t="s">
        <v>191</v>
      </c>
      <c r="U379" s="134"/>
      <c r="V379" s="134"/>
      <c r="W379" s="134"/>
      <c r="X379" s="134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  <c r="FN379" s="5"/>
      <c r="FO379" s="5"/>
      <c r="FP379" s="5"/>
      <c r="FQ379" s="5"/>
      <c r="FR379" s="5"/>
      <c r="FS379" s="5"/>
      <c r="FT379" s="5"/>
      <c r="FU379" s="5"/>
      <c r="FV379" s="5"/>
      <c r="FW379" s="5"/>
      <c r="FX379" s="5"/>
      <c r="FY379" s="5"/>
      <c r="FZ379" s="5"/>
      <c r="GA379" s="5"/>
      <c r="GB379" s="5"/>
      <c r="GC379" s="5"/>
      <c r="GD379" s="5"/>
      <c r="GE379" s="5"/>
      <c r="GF379" s="5"/>
      <c r="GG379" s="5"/>
      <c r="GH379" s="5"/>
      <c r="GI379" s="5"/>
      <c r="GJ379" s="5"/>
      <c r="GK379" s="5"/>
      <c r="GL379" s="5"/>
      <c r="GM379" s="5"/>
      <c r="GN379" s="5"/>
      <c r="GO379" s="5"/>
      <c r="GP379" s="5"/>
      <c r="GQ379" s="5"/>
      <c r="GR379" s="5"/>
      <c r="GS379" s="5"/>
      <c r="GT379" s="5"/>
      <c r="GU379" s="5"/>
      <c r="GV379" s="5"/>
      <c r="GW379" s="5"/>
      <c r="GX379" s="5"/>
      <c r="GY379" s="5"/>
      <c r="GZ379" s="5"/>
      <c r="HA379" s="5"/>
      <c r="HB379" s="5"/>
      <c r="HC379" s="5"/>
      <c r="HD379" s="5"/>
      <c r="HE379" s="5"/>
      <c r="HF379" s="5"/>
      <c r="HG379" s="5"/>
      <c r="HH379" s="5"/>
      <c r="HI379" s="5"/>
      <c r="HJ379" s="5"/>
      <c r="HK379" s="5"/>
      <c r="HL379" s="5"/>
      <c r="HM379" s="5"/>
      <c r="HN379" s="5"/>
      <c r="HO379" s="5"/>
      <c r="HP379" s="5"/>
      <c r="HQ379" s="5"/>
      <c r="HR379" s="5"/>
      <c r="HS379" s="5"/>
      <c r="HT379" s="5"/>
      <c r="HU379" s="5"/>
      <c r="HV379" s="5"/>
      <c r="HW379" s="5"/>
      <c r="HX379" s="5"/>
      <c r="HY379" s="5"/>
      <c r="HZ379" s="5"/>
      <c r="IA379" s="94"/>
      <c r="IB379" s="94"/>
      <c r="IC379" s="94"/>
      <c r="ID379" s="94"/>
      <c r="IE379" s="94"/>
      <c r="IF379" s="94"/>
      <c r="IG379" s="94"/>
    </row>
    <row r="380" s="5" customFormat="1" customHeight="1" spans="1:241">
      <c r="A380" s="20">
        <v>379</v>
      </c>
      <c r="B380" s="72" t="s">
        <v>817</v>
      </c>
      <c r="C380" s="6" t="s">
        <v>21</v>
      </c>
      <c r="D380" s="22" t="s">
        <v>118</v>
      </c>
      <c r="E380" s="23">
        <v>4808.4</v>
      </c>
      <c r="F380" s="29" t="s">
        <v>23</v>
      </c>
      <c r="G380" s="29" t="s">
        <v>24</v>
      </c>
      <c r="H380" s="25">
        <v>1923</v>
      </c>
      <c r="I380" s="23">
        <v>0</v>
      </c>
      <c r="J380" s="24" t="s">
        <v>23</v>
      </c>
      <c r="K380" s="24" t="s">
        <v>24</v>
      </c>
      <c r="L380" s="26">
        <v>0</v>
      </c>
      <c r="M380" s="27">
        <f t="shared" si="16"/>
        <v>1923</v>
      </c>
      <c r="N380" s="24" t="s">
        <v>23</v>
      </c>
      <c r="O380" s="24" t="s">
        <v>24</v>
      </c>
      <c r="P380" s="24" t="s">
        <v>803</v>
      </c>
      <c r="Q380" s="24" t="s">
        <v>72</v>
      </c>
      <c r="R380" s="30"/>
      <c r="S380" s="55" t="s">
        <v>290</v>
      </c>
      <c r="T380" s="55" t="s">
        <v>290</v>
      </c>
      <c r="U380" s="134"/>
      <c r="V380" s="134"/>
      <c r="W380" s="134"/>
      <c r="X380" s="134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  <c r="GC380" s="5"/>
      <c r="GD380" s="5"/>
      <c r="GE380" s="5"/>
      <c r="GF380" s="5"/>
      <c r="GG380" s="5"/>
      <c r="GH380" s="5"/>
      <c r="GI380" s="5"/>
      <c r="GJ380" s="5"/>
      <c r="GK380" s="5"/>
      <c r="GL380" s="5"/>
      <c r="GM380" s="5"/>
      <c r="GN380" s="5"/>
      <c r="GO380" s="5"/>
      <c r="GP380" s="5"/>
      <c r="GQ380" s="5"/>
      <c r="GR380" s="5"/>
      <c r="GS380" s="5"/>
      <c r="GT380" s="5"/>
      <c r="GU380" s="5"/>
      <c r="GV380" s="5"/>
      <c r="GW380" s="5"/>
      <c r="GX380" s="5"/>
      <c r="GY380" s="5"/>
      <c r="GZ380" s="5"/>
      <c r="HA380" s="5"/>
      <c r="HB380" s="5"/>
      <c r="HC380" s="5"/>
      <c r="HD380" s="5"/>
      <c r="HE380" s="5"/>
      <c r="HF380" s="5"/>
      <c r="HG380" s="5"/>
      <c r="HH380" s="5"/>
      <c r="HI380" s="5"/>
      <c r="HJ380" s="5"/>
      <c r="HK380" s="5"/>
      <c r="HL380" s="5"/>
      <c r="HM380" s="5"/>
      <c r="HN380" s="5"/>
      <c r="HO380" s="5"/>
      <c r="HP380" s="5"/>
      <c r="HQ380" s="5"/>
      <c r="HR380" s="5"/>
      <c r="HS380" s="5"/>
      <c r="HT380" s="5"/>
      <c r="HU380" s="5"/>
      <c r="HV380" s="5"/>
      <c r="HW380" s="5"/>
      <c r="HX380" s="5"/>
      <c r="HY380" s="5"/>
      <c r="HZ380" s="5"/>
      <c r="IA380" s="94"/>
      <c r="IB380" s="94"/>
      <c r="IC380" s="94"/>
      <c r="ID380" s="94"/>
      <c r="IE380" s="94"/>
      <c r="IF380" s="94"/>
      <c r="IG380" s="94"/>
    </row>
    <row r="381" s="5" customFormat="1" customHeight="1" spans="1:241">
      <c r="A381" s="20">
        <v>380</v>
      </c>
      <c r="B381" s="72" t="s">
        <v>818</v>
      </c>
      <c r="C381" s="6" t="s">
        <v>40</v>
      </c>
      <c r="D381" s="22" t="s">
        <v>110</v>
      </c>
      <c r="E381" s="23">
        <v>8013.6</v>
      </c>
      <c r="F381" s="29" t="s">
        <v>23</v>
      </c>
      <c r="G381" s="29" t="s">
        <v>24</v>
      </c>
      <c r="H381" s="25">
        <v>3205</v>
      </c>
      <c r="I381" s="23">
        <v>0</v>
      </c>
      <c r="J381" s="24" t="s">
        <v>23</v>
      </c>
      <c r="K381" s="24" t="s">
        <v>24</v>
      </c>
      <c r="L381" s="26">
        <v>0</v>
      </c>
      <c r="M381" s="27">
        <f t="shared" si="16"/>
        <v>3205</v>
      </c>
      <c r="N381" s="24" t="s">
        <v>23</v>
      </c>
      <c r="O381" s="24" t="s">
        <v>24</v>
      </c>
      <c r="P381" s="24" t="s">
        <v>803</v>
      </c>
      <c r="Q381" s="24" t="s">
        <v>256</v>
      </c>
      <c r="R381" s="30"/>
      <c r="S381" s="55" t="s">
        <v>186</v>
      </c>
      <c r="T381" s="55" t="s">
        <v>186</v>
      </c>
      <c r="U381" s="134"/>
      <c r="V381" s="134"/>
      <c r="W381" s="134"/>
      <c r="X381" s="134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  <c r="GC381" s="5"/>
      <c r="GD381" s="5"/>
      <c r="GE381" s="5"/>
      <c r="GF381" s="5"/>
      <c r="GG381" s="5"/>
      <c r="GH381" s="5"/>
      <c r="GI381" s="5"/>
      <c r="GJ381" s="5"/>
      <c r="GK381" s="5"/>
      <c r="GL381" s="5"/>
      <c r="GM381" s="5"/>
      <c r="GN381" s="5"/>
      <c r="GO381" s="5"/>
      <c r="GP381" s="5"/>
      <c r="GQ381" s="5"/>
      <c r="GR381" s="5"/>
      <c r="GS381" s="5"/>
      <c r="GT381" s="5"/>
      <c r="GU381" s="5"/>
      <c r="GV381" s="5"/>
      <c r="GW381" s="5"/>
      <c r="GX381" s="5"/>
      <c r="GY381" s="5"/>
      <c r="GZ381" s="5"/>
      <c r="HA381" s="5"/>
      <c r="HB381" s="5"/>
      <c r="HC381" s="5"/>
      <c r="HD381" s="5"/>
      <c r="HE381" s="5"/>
      <c r="HF381" s="5"/>
      <c r="HG381" s="5"/>
      <c r="HH381" s="5"/>
      <c r="HI381" s="5"/>
      <c r="HJ381" s="5"/>
      <c r="HK381" s="5"/>
      <c r="HL381" s="5"/>
      <c r="HM381" s="5"/>
      <c r="HN381" s="5"/>
      <c r="HO381" s="5"/>
      <c r="HP381" s="5"/>
      <c r="HQ381" s="5"/>
      <c r="HR381" s="5"/>
      <c r="HS381" s="5"/>
      <c r="HT381" s="5"/>
      <c r="HU381" s="5"/>
      <c r="HV381" s="5"/>
      <c r="HW381" s="5"/>
      <c r="HX381" s="5"/>
      <c r="HY381" s="5"/>
      <c r="HZ381" s="5"/>
      <c r="IA381" s="94"/>
      <c r="IB381" s="94"/>
      <c r="IC381" s="94"/>
      <c r="ID381" s="94"/>
      <c r="IE381" s="94"/>
      <c r="IF381" s="94"/>
      <c r="IG381" s="94"/>
    </row>
    <row r="382" s="5" customFormat="1" customHeight="1" spans="1:241">
      <c r="A382" s="20">
        <v>381</v>
      </c>
      <c r="B382" s="152" t="s">
        <v>819</v>
      </c>
      <c r="C382" s="6" t="s">
        <v>40</v>
      </c>
      <c r="D382" s="22" t="s">
        <v>820</v>
      </c>
      <c r="E382" s="23">
        <v>8013.6</v>
      </c>
      <c r="F382" s="29" t="s">
        <v>23</v>
      </c>
      <c r="G382" s="29" t="s">
        <v>24</v>
      </c>
      <c r="H382" s="25">
        <v>3205</v>
      </c>
      <c r="I382" s="23">
        <v>2322.54</v>
      </c>
      <c r="J382" s="24" t="s">
        <v>23</v>
      </c>
      <c r="K382" s="24" t="s">
        <v>24</v>
      </c>
      <c r="L382" s="26">
        <v>929</v>
      </c>
      <c r="M382" s="27">
        <f t="shared" si="16"/>
        <v>4134</v>
      </c>
      <c r="N382" s="24" t="s">
        <v>23</v>
      </c>
      <c r="O382" s="24" t="s">
        <v>24</v>
      </c>
      <c r="P382" s="24" t="s">
        <v>803</v>
      </c>
      <c r="Q382" s="24" t="s">
        <v>270</v>
      </c>
      <c r="R382" s="30"/>
      <c r="S382" s="55" t="s">
        <v>271</v>
      </c>
      <c r="T382" s="55" t="s">
        <v>271</v>
      </c>
      <c r="U382" s="134"/>
      <c r="V382" s="134"/>
      <c r="W382" s="134"/>
      <c r="X382" s="134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  <c r="GC382" s="5"/>
      <c r="GD382" s="5"/>
      <c r="GE382" s="5"/>
      <c r="GF382" s="5"/>
      <c r="GG382" s="5"/>
      <c r="GH382" s="5"/>
      <c r="GI382" s="5"/>
      <c r="GJ382" s="5"/>
      <c r="GK382" s="5"/>
      <c r="GL382" s="5"/>
      <c r="GM382" s="5"/>
      <c r="GN382" s="5"/>
      <c r="GO382" s="5"/>
      <c r="GP382" s="5"/>
      <c r="GQ382" s="5"/>
      <c r="GR382" s="5"/>
      <c r="GS382" s="5"/>
      <c r="GT382" s="5"/>
      <c r="GU382" s="5"/>
      <c r="GV382" s="5"/>
      <c r="GW382" s="5"/>
      <c r="GX382" s="5"/>
      <c r="GY382" s="5"/>
      <c r="GZ382" s="5"/>
      <c r="HA382" s="5"/>
      <c r="HB382" s="5"/>
      <c r="HC382" s="5"/>
      <c r="HD382" s="5"/>
      <c r="HE382" s="5"/>
      <c r="HF382" s="5"/>
      <c r="HG382" s="5"/>
      <c r="HH382" s="5"/>
      <c r="HI382" s="5"/>
      <c r="HJ382" s="5"/>
      <c r="HK382" s="5"/>
      <c r="HL382" s="5"/>
      <c r="HM382" s="5"/>
      <c r="HN382" s="5"/>
      <c r="HO382" s="5"/>
      <c r="HP382" s="5"/>
      <c r="HQ382" s="5"/>
      <c r="HR382" s="5"/>
      <c r="HS382" s="5"/>
      <c r="HT382" s="5"/>
      <c r="HU382" s="5"/>
      <c r="HV382" s="5"/>
      <c r="HW382" s="5"/>
      <c r="HX382" s="5"/>
      <c r="HY382" s="5"/>
      <c r="HZ382" s="5"/>
      <c r="IA382" s="94"/>
      <c r="IB382" s="94"/>
      <c r="IC382" s="94"/>
      <c r="ID382" s="94"/>
      <c r="IE382" s="94"/>
      <c r="IF382" s="94"/>
      <c r="IG382" s="94"/>
    </row>
    <row r="383" s="5" customFormat="1" customHeight="1" spans="1:241">
      <c r="A383" s="20">
        <v>382</v>
      </c>
      <c r="B383" s="70" t="s">
        <v>821</v>
      </c>
      <c r="C383" s="6" t="s">
        <v>40</v>
      </c>
      <c r="D383" s="22" t="s">
        <v>157</v>
      </c>
      <c r="E383" s="23">
        <v>8013.6</v>
      </c>
      <c r="F383" s="29" t="s">
        <v>23</v>
      </c>
      <c r="G383" s="29" t="s">
        <v>24</v>
      </c>
      <c r="H383" s="25">
        <v>3205</v>
      </c>
      <c r="I383" s="23">
        <v>2322.54</v>
      </c>
      <c r="J383" s="24" t="s">
        <v>23</v>
      </c>
      <c r="K383" s="24" t="s">
        <v>24</v>
      </c>
      <c r="L383" s="26">
        <v>929</v>
      </c>
      <c r="M383" s="27">
        <f t="shared" si="16"/>
        <v>4134</v>
      </c>
      <c r="N383" s="24" t="s">
        <v>23</v>
      </c>
      <c r="O383" s="24" t="s">
        <v>24</v>
      </c>
      <c r="P383" s="24" t="s">
        <v>803</v>
      </c>
      <c r="Q383" s="24" t="s">
        <v>270</v>
      </c>
      <c r="R383" s="30"/>
      <c r="S383" s="29" t="s">
        <v>822</v>
      </c>
      <c r="T383" s="29" t="s">
        <v>822</v>
      </c>
      <c r="IA383" s="94"/>
      <c r="IB383" s="94"/>
      <c r="IC383" s="94"/>
      <c r="ID383" s="94"/>
      <c r="IE383" s="94"/>
      <c r="IF383" s="94"/>
      <c r="IG383" s="94"/>
    </row>
    <row r="384" s="5" customFormat="1" customHeight="1" spans="1:241">
      <c r="A384" s="20">
        <v>383</v>
      </c>
      <c r="B384" s="70" t="s">
        <v>823</v>
      </c>
      <c r="C384" s="6" t="s">
        <v>40</v>
      </c>
      <c r="D384" s="22" t="s">
        <v>144</v>
      </c>
      <c r="E384" s="23">
        <v>0</v>
      </c>
      <c r="F384" s="29" t="s">
        <v>23</v>
      </c>
      <c r="G384" s="29" t="s">
        <v>24</v>
      </c>
      <c r="H384" s="25">
        <v>0</v>
      </c>
      <c r="I384" s="23">
        <v>1548.36</v>
      </c>
      <c r="J384" s="24" t="s">
        <v>23</v>
      </c>
      <c r="K384" s="24" t="s">
        <v>300</v>
      </c>
      <c r="L384" s="26">
        <v>619</v>
      </c>
      <c r="M384" s="27">
        <f t="shared" si="16"/>
        <v>619</v>
      </c>
      <c r="N384" s="24" t="s">
        <v>23</v>
      </c>
      <c r="O384" s="24" t="s">
        <v>24</v>
      </c>
      <c r="P384" s="24" t="s">
        <v>803</v>
      </c>
      <c r="Q384" s="24" t="s">
        <v>270</v>
      </c>
      <c r="R384" s="30"/>
      <c r="S384" s="29" t="s">
        <v>271</v>
      </c>
      <c r="T384" s="29" t="s">
        <v>271</v>
      </c>
      <c r="W384" s="13"/>
      <c r="IA384" s="94"/>
      <c r="IB384" s="94"/>
      <c r="IC384" s="94"/>
      <c r="ID384" s="94"/>
      <c r="IE384" s="94"/>
      <c r="IF384" s="94"/>
      <c r="IG384" s="94"/>
    </row>
    <row r="385" s="5" customFormat="1" customHeight="1" spans="1:241">
      <c r="A385" s="20">
        <v>384</v>
      </c>
      <c r="B385" s="152" t="s">
        <v>824</v>
      </c>
      <c r="C385" s="6" t="s">
        <v>40</v>
      </c>
      <c r="D385" s="22" t="s">
        <v>246</v>
      </c>
      <c r="E385" s="23">
        <v>8013.6</v>
      </c>
      <c r="F385" s="29" t="s">
        <v>23</v>
      </c>
      <c r="G385" s="29" t="s">
        <v>24</v>
      </c>
      <c r="H385" s="25">
        <v>3205</v>
      </c>
      <c r="I385" s="23">
        <v>2322.54</v>
      </c>
      <c r="J385" s="24" t="s">
        <v>23</v>
      </c>
      <c r="K385" s="24" t="s">
        <v>24</v>
      </c>
      <c r="L385" s="26">
        <v>929</v>
      </c>
      <c r="M385" s="27">
        <f t="shared" si="16"/>
        <v>4134</v>
      </c>
      <c r="N385" s="24" t="s">
        <v>23</v>
      </c>
      <c r="O385" s="24" t="s">
        <v>24</v>
      </c>
      <c r="P385" s="24" t="s">
        <v>803</v>
      </c>
      <c r="Q385" s="24" t="s">
        <v>770</v>
      </c>
      <c r="R385" s="30"/>
      <c r="S385" s="55" t="s">
        <v>760</v>
      </c>
      <c r="T385" s="55" t="s">
        <v>760</v>
      </c>
      <c r="U385" s="134"/>
      <c r="V385" s="134"/>
      <c r="W385" s="134"/>
      <c r="X385" s="134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  <c r="GC385" s="5"/>
      <c r="GD385" s="5"/>
      <c r="GE385" s="5"/>
      <c r="GF385" s="5"/>
      <c r="GG385" s="5"/>
      <c r="GH385" s="5"/>
      <c r="GI385" s="5"/>
      <c r="GJ385" s="5"/>
      <c r="GK385" s="5"/>
      <c r="GL385" s="5"/>
      <c r="GM385" s="5"/>
      <c r="GN385" s="5"/>
      <c r="GO385" s="5"/>
      <c r="GP385" s="5"/>
      <c r="GQ385" s="5"/>
      <c r="GR385" s="5"/>
      <c r="GS385" s="5"/>
      <c r="GT385" s="5"/>
      <c r="GU385" s="5"/>
      <c r="GV385" s="5"/>
      <c r="GW385" s="5"/>
      <c r="GX385" s="5"/>
      <c r="GY385" s="5"/>
      <c r="GZ385" s="5"/>
      <c r="HA385" s="5"/>
      <c r="HB385" s="5"/>
      <c r="HC385" s="5"/>
      <c r="HD385" s="5"/>
      <c r="HE385" s="5"/>
      <c r="HF385" s="5"/>
      <c r="HG385" s="5"/>
      <c r="HH385" s="5"/>
      <c r="HI385" s="5"/>
      <c r="HJ385" s="5"/>
      <c r="HK385" s="5"/>
      <c r="HL385" s="5"/>
      <c r="HM385" s="5"/>
      <c r="HN385" s="5"/>
      <c r="HO385" s="5"/>
      <c r="HP385" s="5"/>
      <c r="HQ385" s="5"/>
      <c r="HR385" s="5"/>
      <c r="HS385" s="5"/>
      <c r="HT385" s="5"/>
      <c r="HU385" s="5"/>
      <c r="HV385" s="5"/>
      <c r="HW385" s="5"/>
      <c r="HX385" s="5"/>
      <c r="HY385" s="5"/>
      <c r="HZ385" s="5"/>
      <c r="IA385" s="94"/>
      <c r="IB385" s="94"/>
      <c r="IC385" s="94"/>
      <c r="ID385" s="94"/>
      <c r="IE385" s="94"/>
      <c r="IF385" s="94"/>
      <c r="IG385" s="94"/>
    </row>
    <row r="386" s="5" customFormat="1" customHeight="1" spans="1:241">
      <c r="A386" s="20">
        <v>385</v>
      </c>
      <c r="B386" s="70" t="s">
        <v>825</v>
      </c>
      <c r="C386" s="6" t="s">
        <v>21</v>
      </c>
      <c r="D386" s="22" t="s">
        <v>826</v>
      </c>
      <c r="E386" s="23">
        <v>7841.1</v>
      </c>
      <c r="F386" s="29" t="s">
        <v>23</v>
      </c>
      <c r="G386" s="29" t="s">
        <v>24</v>
      </c>
      <c r="H386" s="25">
        <v>3136</v>
      </c>
      <c r="I386" s="23">
        <v>2322.54</v>
      </c>
      <c r="J386" s="29" t="s">
        <v>23</v>
      </c>
      <c r="K386" s="29" t="s">
        <v>24</v>
      </c>
      <c r="L386" s="26">
        <v>929</v>
      </c>
      <c r="M386" s="27">
        <f t="shared" si="16"/>
        <v>4065</v>
      </c>
      <c r="N386" s="29" t="s">
        <v>23</v>
      </c>
      <c r="O386" s="29" t="s">
        <v>827</v>
      </c>
      <c r="P386" s="24" t="s">
        <v>803</v>
      </c>
      <c r="Q386" s="24" t="s">
        <v>331</v>
      </c>
      <c r="R386" s="30"/>
      <c r="S386" s="29" t="s">
        <v>28</v>
      </c>
      <c r="T386" s="29" t="s">
        <v>28</v>
      </c>
      <c r="IA386" s="94"/>
      <c r="IB386" s="94"/>
      <c r="IC386" s="94"/>
      <c r="ID386" s="94"/>
      <c r="IE386" s="94"/>
      <c r="IF386" s="94"/>
      <c r="IG386" s="94"/>
    </row>
    <row r="387" s="5" customFormat="1" customHeight="1" spans="1:241">
      <c r="A387" s="20">
        <v>386</v>
      </c>
      <c r="B387" s="73" t="s">
        <v>828</v>
      </c>
      <c r="C387" s="6" t="s">
        <v>40</v>
      </c>
      <c r="D387" s="22" t="s">
        <v>54</v>
      </c>
      <c r="E387" s="23">
        <v>8013.6</v>
      </c>
      <c r="F387" s="29" t="s">
        <v>23</v>
      </c>
      <c r="G387" s="29" t="s">
        <v>24</v>
      </c>
      <c r="H387" s="25">
        <v>3205</v>
      </c>
      <c r="I387" s="23">
        <v>2322.54</v>
      </c>
      <c r="J387" s="24" t="s">
        <v>23</v>
      </c>
      <c r="K387" s="24" t="s">
        <v>24</v>
      </c>
      <c r="L387" s="26">
        <v>929</v>
      </c>
      <c r="M387" s="27">
        <f t="shared" si="16"/>
        <v>4134</v>
      </c>
      <c r="N387" s="29" t="s">
        <v>23</v>
      </c>
      <c r="O387" s="29" t="s">
        <v>24</v>
      </c>
      <c r="P387" s="24" t="s">
        <v>803</v>
      </c>
      <c r="Q387" s="24" t="s">
        <v>104</v>
      </c>
      <c r="R387" s="30"/>
      <c r="S387" s="29" t="s">
        <v>725</v>
      </c>
      <c r="T387" s="29" t="s">
        <v>725</v>
      </c>
      <c r="IA387" s="94"/>
      <c r="IB387" s="94"/>
      <c r="IC387" s="94"/>
      <c r="ID387" s="94"/>
      <c r="IE387" s="94"/>
      <c r="IF387" s="94"/>
      <c r="IG387" s="94"/>
    </row>
    <row r="388" s="5" customFormat="1" customHeight="1" spans="1:241">
      <c r="A388" s="20">
        <v>387</v>
      </c>
      <c r="B388" s="73" t="s">
        <v>829</v>
      </c>
      <c r="C388" s="6" t="s">
        <v>21</v>
      </c>
      <c r="D388" s="22" t="s">
        <v>830</v>
      </c>
      <c r="E388" s="23">
        <v>7841.1</v>
      </c>
      <c r="F388" s="29" t="s">
        <v>23</v>
      </c>
      <c r="G388" s="29" t="s">
        <v>24</v>
      </c>
      <c r="H388" s="25">
        <v>3136</v>
      </c>
      <c r="I388" s="23">
        <v>2322.54</v>
      </c>
      <c r="J388" s="29" t="s">
        <v>23</v>
      </c>
      <c r="K388" s="29" t="s">
        <v>24</v>
      </c>
      <c r="L388" s="26">
        <v>929</v>
      </c>
      <c r="M388" s="27">
        <f t="shared" si="16"/>
        <v>4065</v>
      </c>
      <c r="N388" s="29" t="s">
        <v>23</v>
      </c>
      <c r="O388" s="29" t="s">
        <v>827</v>
      </c>
      <c r="P388" s="24" t="s">
        <v>803</v>
      </c>
      <c r="Q388" s="24" t="s">
        <v>45</v>
      </c>
      <c r="R388" s="30"/>
      <c r="S388" s="29" t="s">
        <v>164</v>
      </c>
      <c r="T388" s="29" t="s">
        <v>164</v>
      </c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  <c r="GC388" s="5"/>
      <c r="GD388" s="5"/>
      <c r="GE388" s="5"/>
      <c r="GF388" s="5"/>
      <c r="GG388" s="5"/>
      <c r="GH388" s="5"/>
      <c r="GI388" s="5"/>
      <c r="GJ388" s="5"/>
      <c r="GK388" s="5"/>
      <c r="GL388" s="5"/>
      <c r="GM388" s="5"/>
      <c r="GN388" s="5"/>
      <c r="GO388" s="5"/>
      <c r="GP388" s="5"/>
      <c r="GQ388" s="5"/>
      <c r="GR388" s="5"/>
      <c r="GS388" s="5"/>
      <c r="GT388" s="5"/>
      <c r="GU388" s="5"/>
      <c r="GV388" s="5"/>
      <c r="GW388" s="5"/>
      <c r="GX388" s="5"/>
      <c r="GY388" s="5"/>
      <c r="GZ388" s="5"/>
      <c r="HA388" s="5"/>
      <c r="HB388" s="5"/>
      <c r="HC388" s="5"/>
      <c r="HD388" s="5"/>
      <c r="HE388" s="5"/>
      <c r="HF388" s="5"/>
      <c r="HG388" s="5"/>
      <c r="HH388" s="5"/>
      <c r="HI388" s="5"/>
      <c r="HJ388" s="5"/>
      <c r="HK388" s="5"/>
      <c r="HL388" s="5"/>
      <c r="HM388" s="5"/>
      <c r="HN388" s="5"/>
      <c r="HO388" s="5"/>
      <c r="HP388" s="5"/>
      <c r="HQ388" s="5"/>
      <c r="HR388" s="5"/>
      <c r="HS388" s="5"/>
      <c r="HT388" s="5"/>
      <c r="HU388" s="5"/>
      <c r="HV388" s="5"/>
      <c r="HW388" s="5"/>
      <c r="HX388" s="5"/>
      <c r="HY388" s="5"/>
      <c r="HZ388" s="5"/>
      <c r="IA388" s="94"/>
      <c r="IB388" s="94"/>
      <c r="IC388" s="94"/>
      <c r="ID388" s="94"/>
      <c r="IE388" s="94"/>
      <c r="IF388" s="94"/>
      <c r="IG388" s="94"/>
    </row>
    <row r="389" s="5" customFormat="1" customHeight="1" spans="1:241">
      <c r="A389" s="20">
        <v>388</v>
      </c>
      <c r="B389" s="73" t="s">
        <v>831</v>
      </c>
      <c r="C389" s="6" t="s">
        <v>40</v>
      </c>
      <c r="D389" s="22" t="s">
        <v>179</v>
      </c>
      <c r="E389" s="23">
        <v>8013.6</v>
      </c>
      <c r="F389" s="29" t="s">
        <v>23</v>
      </c>
      <c r="G389" s="29" t="s">
        <v>24</v>
      </c>
      <c r="H389" s="25">
        <v>3205</v>
      </c>
      <c r="I389" s="23">
        <v>2322.54</v>
      </c>
      <c r="J389" s="29" t="s">
        <v>23</v>
      </c>
      <c r="K389" s="29" t="s">
        <v>24</v>
      </c>
      <c r="L389" s="26">
        <v>929</v>
      </c>
      <c r="M389" s="27">
        <f t="shared" si="16"/>
        <v>4134</v>
      </c>
      <c r="N389" s="29" t="s">
        <v>23</v>
      </c>
      <c r="O389" s="29" t="s">
        <v>827</v>
      </c>
      <c r="P389" s="24" t="s">
        <v>803</v>
      </c>
      <c r="Q389" s="24" t="s">
        <v>45</v>
      </c>
      <c r="R389" s="30"/>
      <c r="S389" s="29" t="s">
        <v>46</v>
      </c>
      <c r="T389" s="29" t="s">
        <v>46</v>
      </c>
      <c r="IA389" s="94"/>
      <c r="IB389" s="94"/>
      <c r="IC389" s="94"/>
      <c r="ID389" s="94"/>
      <c r="IE389" s="94"/>
      <c r="IF389" s="94"/>
      <c r="IG389" s="94"/>
    </row>
    <row r="390" s="5" customFormat="1" customHeight="1" spans="1:241">
      <c r="A390" s="20">
        <v>389</v>
      </c>
      <c r="B390" s="73" t="s">
        <v>832</v>
      </c>
      <c r="C390" s="6" t="s">
        <v>40</v>
      </c>
      <c r="D390" s="22" t="s">
        <v>833</v>
      </c>
      <c r="E390" s="23">
        <v>4808.4</v>
      </c>
      <c r="F390" s="29" t="s">
        <v>23</v>
      </c>
      <c r="G390" s="29" t="s">
        <v>24</v>
      </c>
      <c r="H390" s="25">
        <v>1923</v>
      </c>
      <c r="I390" s="23">
        <v>2322.54</v>
      </c>
      <c r="J390" s="29" t="s">
        <v>23</v>
      </c>
      <c r="K390" s="29" t="s">
        <v>24</v>
      </c>
      <c r="L390" s="26">
        <v>929</v>
      </c>
      <c r="M390" s="27">
        <f t="shared" si="16"/>
        <v>2852</v>
      </c>
      <c r="N390" s="29" t="s">
        <v>23</v>
      </c>
      <c r="O390" s="29" t="s">
        <v>827</v>
      </c>
      <c r="P390" s="24" t="s">
        <v>803</v>
      </c>
      <c r="Q390" s="24" t="s">
        <v>252</v>
      </c>
      <c r="R390" s="30"/>
      <c r="S390" s="29" t="s">
        <v>153</v>
      </c>
      <c r="T390" s="29" t="s">
        <v>153</v>
      </c>
      <c r="IA390" s="94"/>
      <c r="IB390" s="94"/>
      <c r="IC390" s="94"/>
      <c r="ID390" s="94"/>
      <c r="IE390" s="94"/>
      <c r="IF390" s="94"/>
      <c r="IG390" s="94"/>
    </row>
    <row r="391" s="5" customFormat="1" customHeight="1" spans="1:241">
      <c r="A391" s="20">
        <v>390</v>
      </c>
      <c r="B391" s="73" t="s">
        <v>834</v>
      </c>
      <c r="C391" s="6" t="s">
        <v>21</v>
      </c>
      <c r="D391" s="22" t="s">
        <v>707</v>
      </c>
      <c r="E391" s="23">
        <v>4808.4</v>
      </c>
      <c r="F391" s="29" t="s">
        <v>23</v>
      </c>
      <c r="G391" s="29" t="s">
        <v>24</v>
      </c>
      <c r="H391" s="25">
        <v>1923</v>
      </c>
      <c r="I391" s="23">
        <v>2322.54</v>
      </c>
      <c r="J391" s="29" t="s">
        <v>23</v>
      </c>
      <c r="K391" s="29" t="s">
        <v>24</v>
      </c>
      <c r="L391" s="26">
        <v>929</v>
      </c>
      <c r="M391" s="27">
        <f t="shared" si="16"/>
        <v>2852</v>
      </c>
      <c r="N391" s="29" t="s">
        <v>23</v>
      </c>
      <c r="O391" s="29" t="s">
        <v>827</v>
      </c>
      <c r="P391" s="24" t="s">
        <v>803</v>
      </c>
      <c r="Q391" s="24" t="s">
        <v>264</v>
      </c>
      <c r="R391" s="30"/>
      <c r="S391" s="29" t="s">
        <v>156</v>
      </c>
      <c r="T391" s="29" t="s">
        <v>156</v>
      </c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  <c r="GC391" s="5"/>
      <c r="GD391" s="5"/>
      <c r="GE391" s="5"/>
      <c r="GF391" s="5"/>
      <c r="GG391" s="5"/>
      <c r="GH391" s="5"/>
      <c r="GI391" s="5"/>
      <c r="GJ391" s="5"/>
      <c r="GK391" s="5"/>
      <c r="GL391" s="5"/>
      <c r="GM391" s="5"/>
      <c r="GN391" s="5"/>
      <c r="GO391" s="5"/>
      <c r="GP391" s="5"/>
      <c r="GQ391" s="5"/>
      <c r="GR391" s="5"/>
      <c r="GS391" s="5"/>
      <c r="GT391" s="5"/>
      <c r="GU391" s="5"/>
      <c r="GV391" s="5"/>
      <c r="GW391" s="5"/>
      <c r="GX391" s="5"/>
      <c r="GY391" s="5"/>
      <c r="GZ391" s="5"/>
      <c r="HA391" s="5"/>
      <c r="HB391" s="5"/>
      <c r="HC391" s="5"/>
      <c r="HD391" s="5"/>
      <c r="HE391" s="5"/>
      <c r="HF391" s="5"/>
      <c r="HG391" s="5"/>
      <c r="HH391" s="5"/>
      <c r="HI391" s="5"/>
      <c r="HJ391" s="5"/>
      <c r="HK391" s="5"/>
      <c r="HL391" s="5"/>
      <c r="HM391" s="5"/>
      <c r="HN391" s="5"/>
      <c r="HO391" s="5"/>
      <c r="HP391" s="5"/>
      <c r="HQ391" s="5"/>
      <c r="HR391" s="5"/>
      <c r="HS391" s="5"/>
      <c r="HT391" s="5"/>
      <c r="HU391" s="5"/>
      <c r="HV391" s="5"/>
      <c r="HW391" s="5"/>
      <c r="HX391" s="5"/>
      <c r="HY391" s="5"/>
      <c r="HZ391" s="5"/>
      <c r="IA391" s="94"/>
      <c r="IB391" s="94"/>
      <c r="IC391" s="94"/>
      <c r="ID391" s="94"/>
      <c r="IE391" s="94"/>
      <c r="IF391" s="94"/>
      <c r="IG391" s="94"/>
    </row>
    <row r="392" s="5" customFormat="1" customHeight="1" spans="1:241">
      <c r="A392" s="20">
        <v>391</v>
      </c>
      <c r="B392" s="73" t="s">
        <v>835</v>
      </c>
      <c r="C392" s="6" t="s">
        <v>40</v>
      </c>
      <c r="D392" s="22" t="s">
        <v>410</v>
      </c>
      <c r="E392" s="23">
        <v>1306.85</v>
      </c>
      <c r="F392" s="29" t="s">
        <v>23</v>
      </c>
      <c r="G392" s="29" t="s">
        <v>23</v>
      </c>
      <c r="H392" s="25">
        <v>522</v>
      </c>
      <c r="I392" s="23">
        <v>0</v>
      </c>
      <c r="J392" s="24" t="s">
        <v>23</v>
      </c>
      <c r="K392" s="24" t="s">
        <v>23</v>
      </c>
      <c r="L392" s="26">
        <v>0</v>
      </c>
      <c r="M392" s="27">
        <f t="shared" si="16"/>
        <v>522</v>
      </c>
      <c r="N392" s="29" t="s">
        <v>23</v>
      </c>
      <c r="O392" s="29" t="s">
        <v>23</v>
      </c>
      <c r="P392" s="24" t="s">
        <v>803</v>
      </c>
      <c r="Q392" s="24" t="s">
        <v>268</v>
      </c>
      <c r="R392" s="30"/>
      <c r="S392" s="29" t="s">
        <v>233</v>
      </c>
      <c r="T392" s="29" t="s">
        <v>234</v>
      </c>
      <c r="IA392" s="94"/>
      <c r="IB392" s="94"/>
      <c r="IC392" s="94"/>
      <c r="ID392" s="94"/>
      <c r="IE392" s="94"/>
      <c r="IF392" s="94"/>
      <c r="IG392" s="94"/>
    </row>
    <row r="393" s="5" customFormat="1" customHeight="1" spans="1:241">
      <c r="A393" s="20">
        <v>392</v>
      </c>
      <c r="B393" s="73" t="s">
        <v>836</v>
      </c>
      <c r="C393" s="6" t="s">
        <v>21</v>
      </c>
      <c r="D393" s="22" t="s">
        <v>837</v>
      </c>
      <c r="E393" s="23">
        <v>7841.1</v>
      </c>
      <c r="F393" s="29" t="s">
        <v>23</v>
      </c>
      <c r="G393" s="29" t="s">
        <v>24</v>
      </c>
      <c r="H393" s="25">
        <v>3136</v>
      </c>
      <c r="I393" s="23">
        <v>2322.54</v>
      </c>
      <c r="J393" s="29" t="s">
        <v>23</v>
      </c>
      <c r="K393" s="29" t="s">
        <v>24</v>
      </c>
      <c r="L393" s="26">
        <v>929</v>
      </c>
      <c r="M393" s="27">
        <f t="shared" si="16"/>
        <v>4065</v>
      </c>
      <c r="N393" s="29" t="s">
        <v>23</v>
      </c>
      <c r="O393" s="29" t="s">
        <v>827</v>
      </c>
      <c r="P393" s="24" t="s">
        <v>803</v>
      </c>
      <c r="Q393" s="24" t="s">
        <v>115</v>
      </c>
      <c r="R393" s="30" t="s">
        <v>805</v>
      </c>
      <c r="S393" s="29" t="s">
        <v>116</v>
      </c>
      <c r="T393" s="29" t="s">
        <v>116</v>
      </c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  <c r="GC393" s="5"/>
      <c r="GD393" s="5"/>
      <c r="GE393" s="5"/>
      <c r="GF393" s="5"/>
      <c r="GG393" s="5"/>
      <c r="GH393" s="5"/>
      <c r="GI393" s="5"/>
      <c r="GJ393" s="5"/>
      <c r="GK393" s="5"/>
      <c r="GL393" s="5"/>
      <c r="GM393" s="5"/>
      <c r="GN393" s="5"/>
      <c r="GO393" s="5"/>
      <c r="GP393" s="5"/>
      <c r="GQ393" s="5"/>
      <c r="GR393" s="5"/>
      <c r="GS393" s="5"/>
      <c r="GT393" s="5"/>
      <c r="GU393" s="5"/>
      <c r="GV393" s="5"/>
      <c r="GW393" s="5"/>
      <c r="GX393" s="5"/>
      <c r="GY393" s="5"/>
      <c r="GZ393" s="5"/>
      <c r="HA393" s="5"/>
      <c r="HB393" s="5"/>
      <c r="HC393" s="5"/>
      <c r="HD393" s="5"/>
      <c r="HE393" s="5"/>
      <c r="HF393" s="5"/>
      <c r="HG393" s="5"/>
      <c r="HH393" s="5"/>
      <c r="HI393" s="5"/>
      <c r="HJ393" s="5"/>
      <c r="HK393" s="5"/>
      <c r="HL393" s="5"/>
      <c r="HM393" s="5"/>
      <c r="HN393" s="5"/>
      <c r="HO393" s="5"/>
      <c r="HP393" s="5"/>
      <c r="HQ393" s="5"/>
      <c r="HR393" s="5"/>
      <c r="HS393" s="5"/>
      <c r="HT393" s="5"/>
      <c r="HU393" s="5"/>
      <c r="HV393" s="5"/>
      <c r="HW393" s="5"/>
      <c r="HX393" s="5"/>
      <c r="HY393" s="5"/>
      <c r="HZ393" s="5"/>
      <c r="IA393" s="94"/>
      <c r="IB393" s="94"/>
      <c r="IC393" s="94"/>
      <c r="ID393" s="94"/>
      <c r="IE393" s="94"/>
      <c r="IF393" s="94"/>
      <c r="IG393" s="94"/>
    </row>
    <row r="394" s="5" customFormat="1" customHeight="1" spans="1:241">
      <c r="A394" s="20">
        <v>393</v>
      </c>
      <c r="B394" s="153" t="s">
        <v>838</v>
      </c>
      <c r="C394" s="6" t="s">
        <v>40</v>
      </c>
      <c r="D394" s="22" t="s">
        <v>479</v>
      </c>
      <c r="E394" s="23">
        <v>0</v>
      </c>
      <c r="F394" s="29" t="s">
        <v>23</v>
      </c>
      <c r="G394" s="29" t="s">
        <v>75</v>
      </c>
      <c r="H394" s="25">
        <v>0</v>
      </c>
      <c r="I394" s="23">
        <v>774.18</v>
      </c>
      <c r="J394" s="24" t="s">
        <v>23</v>
      </c>
      <c r="K394" s="24" t="s">
        <v>75</v>
      </c>
      <c r="L394" s="26">
        <v>309</v>
      </c>
      <c r="M394" s="27">
        <f t="shared" ref="M394:M399" si="17">H394+L394</f>
        <v>309</v>
      </c>
      <c r="N394" s="24" t="s">
        <v>23</v>
      </c>
      <c r="O394" s="24" t="s">
        <v>75</v>
      </c>
      <c r="P394" s="24" t="s">
        <v>803</v>
      </c>
      <c r="Q394" s="24" t="s">
        <v>839</v>
      </c>
      <c r="R394" s="30"/>
      <c r="S394" s="29" t="s">
        <v>822</v>
      </c>
      <c r="T394" s="29" t="s">
        <v>822</v>
      </c>
      <c r="U394" s="103"/>
      <c r="V394" s="103"/>
      <c r="W394" s="154"/>
      <c r="X394" s="154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  <c r="GC394" s="5"/>
      <c r="GD394" s="5"/>
      <c r="GE394" s="5"/>
      <c r="GF394" s="5"/>
      <c r="GG394" s="5"/>
      <c r="GH394" s="5"/>
      <c r="GI394" s="5"/>
      <c r="GJ394" s="5"/>
      <c r="GK394" s="5"/>
      <c r="GL394" s="5"/>
      <c r="GM394" s="5"/>
      <c r="GN394" s="5"/>
      <c r="GO394" s="5"/>
      <c r="GP394" s="5"/>
      <c r="GQ394" s="5"/>
      <c r="GR394" s="5"/>
      <c r="GS394" s="5"/>
      <c r="GT394" s="5"/>
      <c r="GU394" s="5"/>
      <c r="GV394" s="5"/>
      <c r="GW394" s="5"/>
      <c r="GX394" s="5"/>
      <c r="GY394" s="5"/>
      <c r="GZ394" s="5"/>
      <c r="HA394" s="5"/>
      <c r="HB394" s="5"/>
      <c r="HC394" s="5"/>
      <c r="HD394" s="5"/>
      <c r="HE394" s="5"/>
      <c r="HF394" s="5"/>
      <c r="HG394" s="5"/>
      <c r="HH394" s="5"/>
      <c r="HI394" s="5"/>
      <c r="HJ394" s="5"/>
      <c r="HK394" s="5"/>
      <c r="HL394" s="5"/>
      <c r="HM394" s="5"/>
      <c r="HN394" s="5"/>
      <c r="HO394" s="5"/>
      <c r="HP394" s="5"/>
      <c r="HQ394" s="5"/>
      <c r="HR394" s="5"/>
      <c r="HS394" s="5"/>
      <c r="HT394" s="5"/>
      <c r="HU394" s="5"/>
      <c r="HV394" s="5"/>
      <c r="HW394" s="5"/>
      <c r="HX394" s="5"/>
      <c r="HY394" s="5"/>
      <c r="HZ394" s="5"/>
      <c r="IA394" s="94"/>
      <c r="IB394" s="94"/>
      <c r="IC394" s="94"/>
      <c r="ID394" s="94"/>
      <c r="IE394" s="94"/>
      <c r="IF394" s="94"/>
      <c r="IG394" s="94"/>
    </row>
    <row r="395" s="5" customFormat="1" customHeight="1" spans="1:241">
      <c r="A395" s="20">
        <v>394</v>
      </c>
      <c r="B395" s="70" t="s">
        <v>840</v>
      </c>
      <c r="C395" s="6" t="s">
        <v>21</v>
      </c>
      <c r="D395" s="22" t="s">
        <v>841</v>
      </c>
      <c r="E395" s="23">
        <v>8013.6</v>
      </c>
      <c r="F395" s="29" t="s">
        <v>23</v>
      </c>
      <c r="G395" s="29" t="s">
        <v>24</v>
      </c>
      <c r="H395" s="25">
        <v>3205</v>
      </c>
      <c r="I395" s="23">
        <v>2322.54</v>
      </c>
      <c r="J395" s="24" t="s">
        <v>23</v>
      </c>
      <c r="K395" s="24" t="s">
        <v>24</v>
      </c>
      <c r="L395" s="26">
        <v>929</v>
      </c>
      <c r="M395" s="27">
        <f t="shared" si="17"/>
        <v>4134</v>
      </c>
      <c r="N395" s="24" t="s">
        <v>23</v>
      </c>
      <c r="O395" s="24" t="s">
        <v>24</v>
      </c>
      <c r="P395" s="24" t="s">
        <v>803</v>
      </c>
      <c r="Q395" s="24" t="s">
        <v>274</v>
      </c>
      <c r="R395" s="30"/>
      <c r="S395" s="29" t="s">
        <v>142</v>
      </c>
      <c r="T395" s="29" t="s">
        <v>142</v>
      </c>
      <c r="U395" s="103"/>
      <c r="V395" s="103"/>
      <c r="W395" s="154"/>
      <c r="X395" s="15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  <c r="GC395" s="5"/>
      <c r="GD395" s="5"/>
      <c r="GE395" s="5"/>
      <c r="GF395" s="5"/>
      <c r="GG395" s="5"/>
      <c r="GH395" s="5"/>
      <c r="GI395" s="5"/>
      <c r="GJ395" s="5"/>
      <c r="GK395" s="5"/>
      <c r="GL395" s="5"/>
      <c r="GM395" s="5"/>
      <c r="GN395" s="5"/>
      <c r="GO395" s="5"/>
      <c r="GP395" s="5"/>
      <c r="GQ395" s="5"/>
      <c r="GR395" s="5"/>
      <c r="GS395" s="5"/>
      <c r="GT395" s="5"/>
      <c r="GU395" s="5"/>
      <c r="GV395" s="5"/>
      <c r="GW395" s="5"/>
      <c r="GX395" s="5"/>
      <c r="GY395" s="5"/>
      <c r="GZ395" s="5"/>
      <c r="HA395" s="5"/>
      <c r="HB395" s="5"/>
      <c r="HC395" s="5"/>
      <c r="HD395" s="5"/>
      <c r="HE395" s="5"/>
      <c r="HF395" s="5"/>
      <c r="HG395" s="5"/>
      <c r="HH395" s="5"/>
      <c r="HI395" s="5"/>
      <c r="HJ395" s="5"/>
      <c r="HK395" s="5"/>
      <c r="HL395" s="5"/>
      <c r="HM395" s="5"/>
      <c r="HN395" s="5"/>
      <c r="HO395" s="5"/>
      <c r="HP395" s="5"/>
      <c r="HQ395" s="5"/>
      <c r="HR395" s="5"/>
      <c r="HS395" s="5"/>
      <c r="HT395" s="5"/>
      <c r="HU395" s="5"/>
      <c r="HV395" s="5"/>
      <c r="HW395" s="5"/>
      <c r="HX395" s="5"/>
      <c r="HY395" s="5"/>
      <c r="HZ395" s="5"/>
      <c r="IA395" s="94"/>
      <c r="IB395" s="94"/>
      <c r="IC395" s="94"/>
      <c r="ID395" s="94"/>
      <c r="IE395" s="94"/>
      <c r="IF395" s="94"/>
      <c r="IG395" s="94"/>
    </row>
    <row r="396" s="5" customFormat="1" customHeight="1" spans="1:241">
      <c r="A396" s="20">
        <v>395</v>
      </c>
      <c r="B396" s="70" t="s">
        <v>842</v>
      </c>
      <c r="C396" s="6" t="s">
        <v>21</v>
      </c>
      <c r="D396" s="22" t="s">
        <v>398</v>
      </c>
      <c r="E396" s="23">
        <v>8013.6</v>
      </c>
      <c r="F396" s="29" t="s">
        <v>23</v>
      </c>
      <c r="G396" s="29" t="s">
        <v>24</v>
      </c>
      <c r="H396" s="25">
        <v>3205</v>
      </c>
      <c r="I396" s="23">
        <v>2322.54</v>
      </c>
      <c r="J396" s="24" t="s">
        <v>23</v>
      </c>
      <c r="K396" s="24" t="s">
        <v>24</v>
      </c>
      <c r="L396" s="26">
        <v>929</v>
      </c>
      <c r="M396" s="27">
        <f t="shared" si="17"/>
        <v>4134</v>
      </c>
      <c r="N396" s="24" t="s">
        <v>23</v>
      </c>
      <c r="O396" s="24" t="s">
        <v>24</v>
      </c>
      <c r="P396" s="24" t="s">
        <v>803</v>
      </c>
      <c r="Q396" s="24" t="s">
        <v>274</v>
      </c>
      <c r="R396" s="30"/>
      <c r="S396" s="29" t="s">
        <v>142</v>
      </c>
      <c r="T396" s="29" t="s">
        <v>142</v>
      </c>
      <c r="U396" s="103"/>
      <c r="V396" s="103"/>
      <c r="W396" s="154"/>
      <c r="X396" s="154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  <c r="GC396" s="5"/>
      <c r="GD396" s="5"/>
      <c r="GE396" s="5"/>
      <c r="GF396" s="5"/>
      <c r="GG396" s="5"/>
      <c r="GH396" s="5"/>
      <c r="GI396" s="5"/>
      <c r="GJ396" s="5"/>
      <c r="GK396" s="5"/>
      <c r="GL396" s="5"/>
      <c r="GM396" s="5"/>
      <c r="GN396" s="5"/>
      <c r="GO396" s="5"/>
      <c r="GP396" s="5"/>
      <c r="GQ396" s="5"/>
      <c r="GR396" s="5"/>
      <c r="GS396" s="5"/>
      <c r="GT396" s="5"/>
      <c r="GU396" s="5"/>
      <c r="GV396" s="5"/>
      <c r="GW396" s="5"/>
      <c r="GX396" s="5"/>
      <c r="GY396" s="5"/>
      <c r="GZ396" s="5"/>
      <c r="HA396" s="5"/>
      <c r="HB396" s="5"/>
      <c r="HC396" s="5"/>
      <c r="HD396" s="5"/>
      <c r="HE396" s="5"/>
      <c r="HF396" s="5"/>
      <c r="HG396" s="5"/>
      <c r="HH396" s="5"/>
      <c r="HI396" s="5"/>
      <c r="HJ396" s="5"/>
      <c r="HK396" s="5"/>
      <c r="HL396" s="5"/>
      <c r="HM396" s="5"/>
      <c r="HN396" s="5"/>
      <c r="HO396" s="5"/>
      <c r="HP396" s="5"/>
      <c r="HQ396" s="5"/>
      <c r="HR396" s="5"/>
      <c r="HS396" s="5"/>
      <c r="HT396" s="5"/>
      <c r="HU396" s="5"/>
      <c r="HV396" s="5"/>
      <c r="HW396" s="5"/>
      <c r="HX396" s="5"/>
      <c r="HY396" s="5"/>
      <c r="HZ396" s="5"/>
      <c r="IA396" s="94"/>
      <c r="IB396" s="94"/>
      <c r="IC396" s="94"/>
      <c r="ID396" s="94"/>
      <c r="IE396" s="94"/>
      <c r="IF396" s="94"/>
      <c r="IG396" s="94"/>
    </row>
    <row r="397" s="5" customFormat="1" customHeight="1" spans="1:241">
      <c r="A397" s="20">
        <v>396</v>
      </c>
      <c r="B397" s="70" t="s">
        <v>843</v>
      </c>
      <c r="C397" s="6" t="s">
        <v>21</v>
      </c>
      <c r="D397" s="22" t="s">
        <v>844</v>
      </c>
      <c r="E397" s="23">
        <v>8013.6</v>
      </c>
      <c r="F397" s="29" t="s">
        <v>23</v>
      </c>
      <c r="G397" s="29" t="s">
        <v>24</v>
      </c>
      <c r="H397" s="25">
        <v>3205</v>
      </c>
      <c r="I397" s="23">
        <v>2322.54</v>
      </c>
      <c r="J397" s="24" t="s">
        <v>23</v>
      </c>
      <c r="K397" s="24" t="s">
        <v>24</v>
      </c>
      <c r="L397" s="26">
        <v>929</v>
      </c>
      <c r="M397" s="27">
        <f t="shared" si="17"/>
        <v>4134</v>
      </c>
      <c r="N397" s="24" t="s">
        <v>23</v>
      </c>
      <c r="O397" s="24" t="s">
        <v>24</v>
      </c>
      <c r="P397" s="24" t="s">
        <v>803</v>
      </c>
      <c r="Q397" s="24" t="s">
        <v>845</v>
      </c>
      <c r="R397" s="30"/>
      <c r="S397" s="29" t="s">
        <v>32</v>
      </c>
      <c r="T397" s="29" t="s">
        <v>164</v>
      </c>
      <c r="U397" s="103"/>
      <c r="V397" s="103"/>
      <c r="W397" s="154"/>
      <c r="X397" s="15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  <c r="GC397" s="5"/>
      <c r="GD397" s="5"/>
      <c r="GE397" s="5"/>
      <c r="GF397" s="5"/>
      <c r="GG397" s="5"/>
      <c r="GH397" s="5"/>
      <c r="GI397" s="5"/>
      <c r="GJ397" s="5"/>
      <c r="GK397" s="5"/>
      <c r="GL397" s="5"/>
      <c r="GM397" s="5"/>
      <c r="GN397" s="5"/>
      <c r="GO397" s="5"/>
      <c r="GP397" s="5"/>
      <c r="GQ397" s="5"/>
      <c r="GR397" s="5"/>
      <c r="GS397" s="5"/>
      <c r="GT397" s="5"/>
      <c r="GU397" s="5"/>
      <c r="GV397" s="5"/>
      <c r="GW397" s="5"/>
      <c r="GX397" s="5"/>
      <c r="GY397" s="5"/>
      <c r="GZ397" s="5"/>
      <c r="HA397" s="5"/>
      <c r="HB397" s="5"/>
      <c r="HC397" s="5"/>
      <c r="HD397" s="5"/>
      <c r="HE397" s="5"/>
      <c r="HF397" s="5"/>
      <c r="HG397" s="5"/>
      <c r="HH397" s="5"/>
      <c r="HI397" s="5"/>
      <c r="HJ397" s="5"/>
      <c r="HK397" s="5"/>
      <c r="HL397" s="5"/>
      <c r="HM397" s="5"/>
      <c r="HN397" s="5"/>
      <c r="HO397" s="5"/>
      <c r="HP397" s="5"/>
      <c r="HQ397" s="5"/>
      <c r="HR397" s="5"/>
      <c r="HS397" s="5"/>
      <c r="HT397" s="5"/>
      <c r="HU397" s="5"/>
      <c r="HV397" s="5"/>
      <c r="HW397" s="5"/>
      <c r="HX397" s="5"/>
      <c r="HY397" s="5"/>
      <c r="HZ397" s="5"/>
      <c r="IA397" s="94"/>
      <c r="IB397" s="94"/>
      <c r="IC397" s="94"/>
      <c r="ID397" s="94"/>
      <c r="IE397" s="94"/>
      <c r="IF397" s="94"/>
      <c r="IG397" s="94"/>
    </row>
    <row r="398" s="5" customFormat="1" customHeight="1" spans="1:241">
      <c r="A398" s="20">
        <v>397</v>
      </c>
      <c r="B398" s="70" t="s">
        <v>846</v>
      </c>
      <c r="C398" s="6" t="s">
        <v>21</v>
      </c>
      <c r="D398" s="22" t="s">
        <v>716</v>
      </c>
      <c r="E398" s="23">
        <v>4808.4</v>
      </c>
      <c r="F398" s="29" t="s">
        <v>23</v>
      </c>
      <c r="G398" s="29" t="s">
        <v>24</v>
      </c>
      <c r="H398" s="25">
        <v>1923</v>
      </c>
      <c r="I398" s="23">
        <v>2322.54</v>
      </c>
      <c r="J398" s="24" t="s">
        <v>23</v>
      </c>
      <c r="K398" s="24" t="s">
        <v>24</v>
      </c>
      <c r="L398" s="26">
        <v>929</v>
      </c>
      <c r="M398" s="27">
        <f t="shared" si="17"/>
        <v>2852</v>
      </c>
      <c r="N398" s="24" t="s">
        <v>23</v>
      </c>
      <c r="O398" s="24" t="s">
        <v>24</v>
      </c>
      <c r="P398" s="24" t="s">
        <v>803</v>
      </c>
      <c r="Q398" s="24" t="s">
        <v>107</v>
      </c>
      <c r="R398" s="30"/>
      <c r="S398" s="29" t="s">
        <v>108</v>
      </c>
      <c r="T398" s="29" t="s">
        <v>108</v>
      </c>
      <c r="U398" s="103"/>
      <c r="V398" s="103"/>
      <c r="W398" s="154"/>
      <c r="X398" s="15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  <c r="GC398" s="5"/>
      <c r="GD398" s="5"/>
      <c r="GE398" s="5"/>
      <c r="GF398" s="5"/>
      <c r="GG398" s="5"/>
      <c r="GH398" s="5"/>
      <c r="GI398" s="5"/>
      <c r="GJ398" s="5"/>
      <c r="GK398" s="5"/>
      <c r="GL398" s="5"/>
      <c r="GM398" s="5"/>
      <c r="GN398" s="5"/>
      <c r="GO398" s="5"/>
      <c r="GP398" s="5"/>
      <c r="GQ398" s="5"/>
      <c r="GR398" s="5"/>
      <c r="GS398" s="5"/>
      <c r="GT398" s="5"/>
      <c r="GU398" s="5"/>
      <c r="GV398" s="5"/>
      <c r="GW398" s="5"/>
      <c r="GX398" s="5"/>
      <c r="GY398" s="5"/>
      <c r="GZ398" s="5"/>
      <c r="HA398" s="5"/>
      <c r="HB398" s="5"/>
      <c r="HC398" s="5"/>
      <c r="HD398" s="5"/>
      <c r="HE398" s="5"/>
      <c r="HF398" s="5"/>
      <c r="HG398" s="5"/>
      <c r="HH398" s="5"/>
      <c r="HI398" s="5"/>
      <c r="HJ398" s="5"/>
      <c r="HK398" s="5"/>
      <c r="HL398" s="5"/>
      <c r="HM398" s="5"/>
      <c r="HN398" s="5"/>
      <c r="HO398" s="5"/>
      <c r="HP398" s="5"/>
      <c r="HQ398" s="5"/>
      <c r="HR398" s="5"/>
      <c r="HS398" s="5"/>
      <c r="HT398" s="5"/>
      <c r="HU398" s="5"/>
      <c r="HV398" s="5"/>
      <c r="HW398" s="5"/>
      <c r="HX398" s="5"/>
      <c r="HY398" s="5"/>
      <c r="HZ398" s="5"/>
      <c r="IA398" s="94"/>
      <c r="IB398" s="94"/>
      <c r="IC398" s="94"/>
      <c r="ID398" s="94"/>
      <c r="IE398" s="94"/>
      <c r="IF398" s="94"/>
      <c r="IG398" s="94"/>
    </row>
    <row r="399" s="5" customFormat="1" customHeight="1" spans="1:241">
      <c r="A399" s="20">
        <v>398</v>
      </c>
      <c r="B399" s="70" t="s">
        <v>847</v>
      </c>
      <c r="C399" s="6" t="s">
        <v>40</v>
      </c>
      <c r="D399" s="22" t="s">
        <v>848</v>
      </c>
      <c r="E399" s="23">
        <v>7841.1</v>
      </c>
      <c r="F399" s="29" t="s">
        <v>23</v>
      </c>
      <c r="G399" s="29" t="s">
        <v>24</v>
      </c>
      <c r="H399" s="25">
        <v>3136</v>
      </c>
      <c r="I399" s="23">
        <v>2322.54</v>
      </c>
      <c r="J399" s="24" t="s">
        <v>23</v>
      </c>
      <c r="K399" s="24" t="s">
        <v>24</v>
      </c>
      <c r="L399" s="26">
        <v>929</v>
      </c>
      <c r="M399" s="27">
        <f t="shared" si="17"/>
        <v>4065</v>
      </c>
      <c r="N399" s="24" t="s">
        <v>23</v>
      </c>
      <c r="O399" s="24" t="s">
        <v>24</v>
      </c>
      <c r="P399" s="24" t="s">
        <v>803</v>
      </c>
      <c r="Q399" s="24" t="s">
        <v>111</v>
      </c>
      <c r="R399" s="30"/>
      <c r="S399" s="29" t="s">
        <v>112</v>
      </c>
      <c r="T399" s="29" t="s">
        <v>112</v>
      </c>
      <c r="U399" s="103"/>
      <c r="V399" s="103"/>
      <c r="W399" s="154"/>
      <c r="X399" s="15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  <c r="GC399" s="5"/>
      <c r="GD399" s="5"/>
      <c r="GE399" s="5"/>
      <c r="GF399" s="5"/>
      <c r="GG399" s="5"/>
      <c r="GH399" s="5"/>
      <c r="GI399" s="5"/>
      <c r="GJ399" s="5"/>
      <c r="GK399" s="5"/>
      <c r="GL399" s="5"/>
      <c r="GM399" s="5"/>
      <c r="GN399" s="5"/>
      <c r="GO399" s="5"/>
      <c r="GP399" s="5"/>
      <c r="GQ399" s="5"/>
      <c r="GR399" s="5"/>
      <c r="GS399" s="5"/>
      <c r="GT399" s="5"/>
      <c r="GU399" s="5"/>
      <c r="GV399" s="5"/>
      <c r="GW399" s="5"/>
      <c r="GX399" s="5"/>
      <c r="GY399" s="5"/>
      <c r="GZ399" s="5"/>
      <c r="HA399" s="5"/>
      <c r="HB399" s="5"/>
      <c r="HC399" s="5"/>
      <c r="HD399" s="5"/>
      <c r="HE399" s="5"/>
      <c r="HF399" s="5"/>
      <c r="HG399" s="5"/>
      <c r="HH399" s="5"/>
      <c r="HI399" s="5"/>
      <c r="HJ399" s="5"/>
      <c r="HK399" s="5"/>
      <c r="HL399" s="5"/>
      <c r="HM399" s="5"/>
      <c r="HN399" s="5"/>
      <c r="HO399" s="5"/>
      <c r="HP399" s="5"/>
      <c r="HQ399" s="5"/>
      <c r="HR399" s="5"/>
      <c r="HS399" s="5"/>
      <c r="HT399" s="5"/>
      <c r="HU399" s="5"/>
      <c r="HV399" s="5"/>
      <c r="HW399" s="5"/>
      <c r="HX399" s="5"/>
      <c r="HY399" s="5"/>
      <c r="HZ399" s="5"/>
      <c r="IA399" s="94"/>
      <c r="IB399" s="94"/>
      <c r="IC399" s="94"/>
      <c r="ID399" s="94"/>
      <c r="IE399" s="94"/>
      <c r="IF399" s="94"/>
      <c r="IG399" s="94"/>
    </row>
    <row r="400" s="5" customFormat="1" customHeight="1" spans="1:241">
      <c r="A400" s="20">
        <v>399</v>
      </c>
      <c r="B400" s="73" t="s">
        <v>849</v>
      </c>
      <c r="C400" s="6" t="s">
        <v>40</v>
      </c>
      <c r="D400" s="22" t="s">
        <v>88</v>
      </c>
      <c r="E400" s="23">
        <v>8013.6</v>
      </c>
      <c r="F400" s="29" t="s">
        <v>23</v>
      </c>
      <c r="G400" s="29" t="s">
        <v>24</v>
      </c>
      <c r="H400" s="25">
        <v>3205</v>
      </c>
      <c r="I400" s="23">
        <v>2322.54</v>
      </c>
      <c r="J400" s="24" t="s">
        <v>23</v>
      </c>
      <c r="K400" s="24" t="s">
        <v>24</v>
      </c>
      <c r="L400" s="26">
        <v>929</v>
      </c>
      <c r="M400" s="27">
        <f t="shared" ref="M400:M438" si="18">SUM(H400,L400)</f>
        <v>4134</v>
      </c>
      <c r="N400" s="29" t="s">
        <v>23</v>
      </c>
      <c r="O400" s="29" t="s">
        <v>24</v>
      </c>
      <c r="P400" s="24" t="s">
        <v>803</v>
      </c>
      <c r="Q400" s="24" t="s">
        <v>850</v>
      </c>
      <c r="R400" s="30"/>
      <c r="S400" s="29" t="s">
        <v>208</v>
      </c>
      <c r="T400" s="29" t="s">
        <v>208</v>
      </c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  <c r="GC400" s="5"/>
      <c r="GD400" s="5"/>
      <c r="GE400" s="5"/>
      <c r="GF400" s="5"/>
      <c r="GG400" s="5"/>
      <c r="GH400" s="5"/>
      <c r="GI400" s="5"/>
      <c r="GJ400" s="5"/>
      <c r="GK400" s="5"/>
      <c r="GL400" s="5"/>
      <c r="GM400" s="5"/>
      <c r="GN400" s="5"/>
      <c r="GO400" s="5"/>
      <c r="GP400" s="5"/>
      <c r="GQ400" s="5"/>
      <c r="GR400" s="5"/>
      <c r="GS400" s="5"/>
      <c r="GT400" s="5"/>
      <c r="GU400" s="5"/>
      <c r="GV400" s="5"/>
      <c r="GW400" s="5"/>
      <c r="GX400" s="5"/>
      <c r="GY400" s="5"/>
      <c r="GZ400" s="5"/>
      <c r="HA400" s="5"/>
      <c r="HB400" s="5"/>
      <c r="HC400" s="5"/>
      <c r="HD400" s="5"/>
      <c r="HE400" s="5"/>
      <c r="HF400" s="5"/>
      <c r="HG400" s="5"/>
      <c r="HH400" s="5"/>
      <c r="HI400" s="5"/>
      <c r="HJ400" s="5"/>
      <c r="HK400" s="5"/>
      <c r="HL400" s="5"/>
      <c r="HM400" s="5"/>
      <c r="HN400" s="5"/>
      <c r="HO400" s="5"/>
      <c r="HP400" s="5"/>
      <c r="HQ400" s="5"/>
      <c r="HR400" s="5"/>
      <c r="HS400" s="5"/>
      <c r="HT400" s="5"/>
      <c r="HU400" s="5"/>
      <c r="HV400" s="5"/>
      <c r="HW400" s="5"/>
      <c r="HX400" s="5"/>
      <c r="HY400" s="5"/>
      <c r="HZ400" s="5"/>
      <c r="IA400" s="94"/>
      <c r="IB400" s="94"/>
      <c r="IC400" s="94"/>
      <c r="ID400" s="94"/>
      <c r="IE400" s="94"/>
      <c r="IF400" s="94"/>
      <c r="IG400" s="94"/>
    </row>
    <row r="401" s="5" customFormat="1" customHeight="1" spans="1:241">
      <c r="A401" s="20">
        <v>400</v>
      </c>
      <c r="B401" s="156" t="s">
        <v>851</v>
      </c>
      <c r="C401" s="6" t="s">
        <v>40</v>
      </c>
      <c r="D401" s="22" t="s">
        <v>852</v>
      </c>
      <c r="E401" s="23">
        <v>8013.6</v>
      </c>
      <c r="F401" s="29" t="s">
        <v>23</v>
      </c>
      <c r="G401" s="29" t="s">
        <v>24</v>
      </c>
      <c r="H401" s="25">
        <v>3205</v>
      </c>
      <c r="I401" s="23">
        <v>0</v>
      </c>
      <c r="J401" s="24" t="s">
        <v>23</v>
      </c>
      <c r="K401" s="24" t="s">
        <v>24</v>
      </c>
      <c r="L401" s="26">
        <v>0</v>
      </c>
      <c r="M401" s="27">
        <f t="shared" si="18"/>
        <v>3205</v>
      </c>
      <c r="N401" s="29" t="s">
        <v>23</v>
      </c>
      <c r="O401" s="29" t="s">
        <v>24</v>
      </c>
      <c r="P401" s="24" t="s">
        <v>803</v>
      </c>
      <c r="Q401" s="29" t="s">
        <v>270</v>
      </c>
      <c r="R401" s="30"/>
      <c r="S401" s="29" t="s">
        <v>142</v>
      </c>
      <c r="T401" s="29" t="s">
        <v>142</v>
      </c>
      <c r="IA401" s="94"/>
      <c r="IB401" s="94"/>
      <c r="IC401" s="94"/>
      <c r="ID401" s="94"/>
      <c r="IE401" s="94"/>
      <c r="IF401" s="94"/>
      <c r="IG401" s="94"/>
    </row>
    <row r="402" s="5" customFormat="1" customHeight="1" spans="1:241">
      <c r="A402" s="20">
        <v>401</v>
      </c>
      <c r="B402" s="73" t="s">
        <v>853</v>
      </c>
      <c r="C402" s="6" t="s">
        <v>40</v>
      </c>
      <c r="D402" s="22" t="s">
        <v>281</v>
      </c>
      <c r="E402" s="23">
        <v>8013.6</v>
      </c>
      <c r="F402" s="29" t="s">
        <v>23</v>
      </c>
      <c r="G402" s="29" t="s">
        <v>24</v>
      </c>
      <c r="H402" s="25">
        <v>3205</v>
      </c>
      <c r="I402" s="23">
        <v>2322.54</v>
      </c>
      <c r="J402" s="24" t="s">
        <v>23</v>
      </c>
      <c r="K402" s="24" t="s">
        <v>24</v>
      </c>
      <c r="L402" s="26">
        <v>929</v>
      </c>
      <c r="M402" s="27">
        <f t="shared" si="18"/>
        <v>4134</v>
      </c>
      <c r="N402" s="29" t="s">
        <v>23</v>
      </c>
      <c r="O402" s="29" t="s">
        <v>24</v>
      </c>
      <c r="P402" s="24" t="s">
        <v>803</v>
      </c>
      <c r="Q402" s="24" t="s">
        <v>394</v>
      </c>
      <c r="R402" s="30"/>
      <c r="S402" s="29" t="s">
        <v>105</v>
      </c>
      <c r="T402" s="29" t="s">
        <v>105</v>
      </c>
      <c r="U402" s="103"/>
      <c r="V402" s="103"/>
      <c r="W402" s="154"/>
      <c r="X402" s="154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  <c r="GC402" s="5"/>
      <c r="GD402" s="5"/>
      <c r="GE402" s="5"/>
      <c r="GF402" s="5"/>
      <c r="GG402" s="5"/>
      <c r="GH402" s="5"/>
      <c r="GI402" s="5"/>
      <c r="GJ402" s="5"/>
      <c r="GK402" s="5"/>
      <c r="GL402" s="5"/>
      <c r="GM402" s="5"/>
      <c r="GN402" s="5"/>
      <c r="GO402" s="5"/>
      <c r="GP402" s="5"/>
      <c r="GQ402" s="5"/>
      <c r="GR402" s="5"/>
      <c r="GS402" s="5"/>
      <c r="GT402" s="5"/>
      <c r="GU402" s="5"/>
      <c r="GV402" s="5"/>
      <c r="GW402" s="5"/>
      <c r="GX402" s="5"/>
      <c r="GY402" s="5"/>
      <c r="GZ402" s="5"/>
      <c r="HA402" s="5"/>
      <c r="HB402" s="5"/>
      <c r="HC402" s="5"/>
      <c r="HD402" s="5"/>
      <c r="HE402" s="5"/>
      <c r="HF402" s="5"/>
      <c r="HG402" s="5"/>
      <c r="HH402" s="5"/>
      <c r="HI402" s="5"/>
      <c r="HJ402" s="5"/>
      <c r="HK402" s="5"/>
      <c r="HL402" s="5"/>
      <c r="HM402" s="5"/>
      <c r="HN402" s="5"/>
      <c r="HO402" s="5"/>
      <c r="HP402" s="5"/>
      <c r="HQ402" s="5"/>
      <c r="HR402" s="5"/>
      <c r="HS402" s="5"/>
      <c r="HT402" s="5"/>
      <c r="HU402" s="5"/>
      <c r="HV402" s="5"/>
      <c r="HW402" s="5"/>
      <c r="HX402" s="5"/>
      <c r="HY402" s="5"/>
      <c r="HZ402" s="5"/>
      <c r="IA402" s="94"/>
      <c r="IB402" s="94"/>
      <c r="IC402" s="94"/>
      <c r="ID402" s="94"/>
      <c r="IE402" s="94"/>
      <c r="IF402" s="94"/>
      <c r="IG402" s="94"/>
    </row>
    <row r="403" s="5" customFormat="1" customHeight="1" spans="1:241">
      <c r="A403" s="20">
        <v>402</v>
      </c>
      <c r="B403" s="73" t="s">
        <v>854</v>
      </c>
      <c r="C403" s="6" t="s">
        <v>40</v>
      </c>
      <c r="D403" s="22" t="s">
        <v>205</v>
      </c>
      <c r="E403" s="23">
        <v>4808.4</v>
      </c>
      <c r="F403" s="29" t="s">
        <v>23</v>
      </c>
      <c r="G403" s="29" t="s">
        <v>24</v>
      </c>
      <c r="H403" s="25">
        <v>1923</v>
      </c>
      <c r="I403" s="23">
        <v>2322.54</v>
      </c>
      <c r="J403" s="24" t="s">
        <v>23</v>
      </c>
      <c r="K403" s="24" t="s">
        <v>24</v>
      </c>
      <c r="L403" s="26">
        <v>929</v>
      </c>
      <c r="M403" s="27">
        <f t="shared" si="18"/>
        <v>2852</v>
      </c>
      <c r="N403" s="29" t="s">
        <v>23</v>
      </c>
      <c r="O403" s="29" t="s">
        <v>24</v>
      </c>
      <c r="P403" s="24" t="s">
        <v>803</v>
      </c>
      <c r="Q403" s="29" t="s">
        <v>62</v>
      </c>
      <c r="R403" s="30"/>
      <c r="S403" s="29" t="s">
        <v>505</v>
      </c>
      <c r="T403" s="29" t="s">
        <v>505</v>
      </c>
      <c r="U403" s="103"/>
      <c r="V403" s="103"/>
      <c r="W403" s="154"/>
      <c r="X403" s="154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  <c r="GC403" s="5"/>
      <c r="GD403" s="5"/>
      <c r="GE403" s="5"/>
      <c r="GF403" s="5"/>
      <c r="GG403" s="5"/>
      <c r="GH403" s="5"/>
      <c r="GI403" s="5"/>
      <c r="GJ403" s="5"/>
      <c r="GK403" s="5"/>
      <c r="GL403" s="5"/>
      <c r="GM403" s="5"/>
      <c r="GN403" s="5"/>
      <c r="GO403" s="5"/>
      <c r="GP403" s="5"/>
      <c r="GQ403" s="5"/>
      <c r="GR403" s="5"/>
      <c r="GS403" s="5"/>
      <c r="GT403" s="5"/>
      <c r="GU403" s="5"/>
      <c r="GV403" s="5"/>
      <c r="GW403" s="5"/>
      <c r="GX403" s="5"/>
      <c r="GY403" s="5"/>
      <c r="GZ403" s="5"/>
      <c r="HA403" s="5"/>
      <c r="HB403" s="5"/>
      <c r="HC403" s="5"/>
      <c r="HD403" s="5"/>
      <c r="HE403" s="5"/>
      <c r="HF403" s="5"/>
      <c r="HG403" s="5"/>
      <c r="HH403" s="5"/>
      <c r="HI403" s="5"/>
      <c r="HJ403" s="5"/>
      <c r="HK403" s="5"/>
      <c r="HL403" s="5"/>
      <c r="HM403" s="5"/>
      <c r="HN403" s="5"/>
      <c r="HO403" s="5"/>
      <c r="HP403" s="5"/>
      <c r="HQ403" s="5"/>
      <c r="HR403" s="5"/>
      <c r="HS403" s="5"/>
      <c r="HT403" s="5"/>
      <c r="HU403" s="5"/>
      <c r="HV403" s="5"/>
      <c r="HW403" s="5"/>
      <c r="HX403" s="5"/>
      <c r="HY403" s="5"/>
      <c r="HZ403" s="5"/>
      <c r="IA403" s="94"/>
      <c r="IB403" s="94"/>
      <c r="IC403" s="94"/>
      <c r="ID403" s="94"/>
      <c r="IE403" s="94"/>
      <c r="IF403" s="94"/>
      <c r="IG403" s="94"/>
    </row>
    <row r="404" s="5" customFormat="1" customHeight="1" spans="1:241">
      <c r="A404" s="20">
        <v>403</v>
      </c>
      <c r="B404" s="156" t="s">
        <v>855</v>
      </c>
      <c r="C404" s="6" t="s">
        <v>40</v>
      </c>
      <c r="D404" s="22" t="s">
        <v>205</v>
      </c>
      <c r="E404" s="23">
        <v>0</v>
      </c>
      <c r="F404" s="29" t="s">
        <v>23</v>
      </c>
      <c r="G404" s="29" t="s">
        <v>229</v>
      </c>
      <c r="H404" s="25">
        <v>0</v>
      </c>
      <c r="I404" s="23">
        <v>1161.27</v>
      </c>
      <c r="J404" s="24" t="s">
        <v>23</v>
      </c>
      <c r="K404" s="24" t="s">
        <v>229</v>
      </c>
      <c r="L404" s="26">
        <v>464</v>
      </c>
      <c r="M404" s="27">
        <f t="shared" si="18"/>
        <v>464</v>
      </c>
      <c r="N404" s="24" t="s">
        <v>23</v>
      </c>
      <c r="O404" s="24" t="s">
        <v>229</v>
      </c>
      <c r="P404" s="24" t="s">
        <v>803</v>
      </c>
      <c r="Q404" s="24" t="s">
        <v>62</v>
      </c>
      <c r="R404" s="30"/>
      <c r="S404" s="29" t="s">
        <v>505</v>
      </c>
      <c r="T404" s="29" t="s">
        <v>505</v>
      </c>
      <c r="IA404" s="94"/>
      <c r="IB404" s="94"/>
      <c r="IC404" s="94"/>
      <c r="ID404" s="94"/>
      <c r="IE404" s="94"/>
      <c r="IF404" s="94"/>
      <c r="IG404" s="94"/>
    </row>
    <row r="405" s="5" customFormat="1" customHeight="1" spans="1:241">
      <c r="A405" s="20">
        <v>404</v>
      </c>
      <c r="B405" s="156" t="s">
        <v>856</v>
      </c>
      <c r="C405" s="6" t="s">
        <v>40</v>
      </c>
      <c r="D405" s="22" t="s">
        <v>161</v>
      </c>
      <c r="E405" s="23">
        <v>8013.6</v>
      </c>
      <c r="F405" s="29" t="s">
        <v>23</v>
      </c>
      <c r="G405" s="29" t="s">
        <v>24</v>
      </c>
      <c r="H405" s="25">
        <v>3205</v>
      </c>
      <c r="I405" s="23">
        <v>2322.54</v>
      </c>
      <c r="J405" s="24" t="s">
        <v>23</v>
      </c>
      <c r="K405" s="24" t="s">
        <v>24</v>
      </c>
      <c r="L405" s="26">
        <v>929</v>
      </c>
      <c r="M405" s="27">
        <f t="shared" si="18"/>
        <v>4134</v>
      </c>
      <c r="N405" s="29" t="s">
        <v>23</v>
      </c>
      <c r="O405" s="29" t="s">
        <v>24</v>
      </c>
      <c r="P405" s="24" t="s">
        <v>803</v>
      </c>
      <c r="Q405" s="24" t="s">
        <v>471</v>
      </c>
      <c r="R405" s="30"/>
      <c r="S405" s="29" t="s">
        <v>105</v>
      </c>
      <c r="T405" s="29" t="s">
        <v>105</v>
      </c>
      <c r="U405" s="103"/>
      <c r="V405" s="103"/>
      <c r="W405" s="154"/>
      <c r="X405" s="154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  <c r="GC405" s="5"/>
      <c r="GD405" s="5"/>
      <c r="GE405" s="5"/>
      <c r="GF405" s="5"/>
      <c r="GG405" s="5"/>
      <c r="GH405" s="5"/>
      <c r="GI405" s="5"/>
      <c r="GJ405" s="5"/>
      <c r="GK405" s="5"/>
      <c r="GL405" s="5"/>
      <c r="GM405" s="5"/>
      <c r="GN405" s="5"/>
      <c r="GO405" s="5"/>
      <c r="GP405" s="5"/>
      <c r="GQ405" s="5"/>
      <c r="GR405" s="5"/>
      <c r="GS405" s="5"/>
      <c r="GT405" s="5"/>
      <c r="GU405" s="5"/>
      <c r="GV405" s="5"/>
      <c r="GW405" s="5"/>
      <c r="GX405" s="5"/>
      <c r="GY405" s="5"/>
      <c r="GZ405" s="5"/>
      <c r="HA405" s="5"/>
      <c r="HB405" s="5"/>
      <c r="HC405" s="5"/>
      <c r="HD405" s="5"/>
      <c r="HE405" s="5"/>
      <c r="HF405" s="5"/>
      <c r="HG405" s="5"/>
      <c r="HH405" s="5"/>
      <c r="HI405" s="5"/>
      <c r="HJ405" s="5"/>
      <c r="HK405" s="5"/>
      <c r="HL405" s="5"/>
      <c r="HM405" s="5"/>
      <c r="HN405" s="5"/>
      <c r="HO405" s="5"/>
      <c r="HP405" s="5"/>
      <c r="HQ405" s="5"/>
      <c r="HR405" s="5"/>
      <c r="HS405" s="5"/>
      <c r="HT405" s="5"/>
      <c r="HU405" s="5"/>
      <c r="HV405" s="5"/>
      <c r="HW405" s="5"/>
      <c r="HX405" s="5"/>
      <c r="HY405" s="5"/>
      <c r="HZ405" s="5"/>
      <c r="IA405" s="94"/>
      <c r="IB405" s="94"/>
      <c r="IC405" s="94"/>
      <c r="ID405" s="94"/>
      <c r="IE405" s="94"/>
      <c r="IF405" s="94"/>
      <c r="IG405" s="94"/>
    </row>
    <row r="406" s="5" customFormat="1" customHeight="1" spans="1:241">
      <c r="A406" s="20">
        <v>405</v>
      </c>
      <c r="B406" s="73" t="s">
        <v>857</v>
      </c>
      <c r="C406" s="6" t="s">
        <v>40</v>
      </c>
      <c r="D406" s="22" t="s">
        <v>22</v>
      </c>
      <c r="E406" s="23">
        <v>4808.4</v>
      </c>
      <c r="F406" s="29" t="s">
        <v>23</v>
      </c>
      <c r="G406" s="29" t="s">
        <v>24</v>
      </c>
      <c r="H406" s="25">
        <v>1923</v>
      </c>
      <c r="I406" s="23">
        <v>2322.54</v>
      </c>
      <c r="J406" s="24" t="s">
        <v>23</v>
      </c>
      <c r="K406" s="24" t="s">
        <v>24</v>
      </c>
      <c r="L406" s="26">
        <v>929</v>
      </c>
      <c r="M406" s="27">
        <f t="shared" si="18"/>
        <v>2852</v>
      </c>
      <c r="N406" s="29" t="s">
        <v>23</v>
      </c>
      <c r="O406" s="29" t="s">
        <v>24</v>
      </c>
      <c r="P406" s="24" t="s">
        <v>803</v>
      </c>
      <c r="Q406" s="29" t="s">
        <v>89</v>
      </c>
      <c r="R406" s="30"/>
      <c r="S406" s="29" t="s">
        <v>858</v>
      </c>
      <c r="T406" s="29" t="s">
        <v>858</v>
      </c>
      <c r="U406" s="103"/>
      <c r="V406" s="103"/>
      <c r="W406" s="154"/>
      <c r="X406" s="154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  <c r="GC406" s="5"/>
      <c r="GD406" s="5"/>
      <c r="GE406" s="5"/>
      <c r="GF406" s="5"/>
      <c r="GG406" s="5"/>
      <c r="GH406" s="5"/>
      <c r="GI406" s="5"/>
      <c r="GJ406" s="5"/>
      <c r="GK406" s="5"/>
      <c r="GL406" s="5"/>
      <c r="GM406" s="5"/>
      <c r="GN406" s="5"/>
      <c r="GO406" s="5"/>
      <c r="GP406" s="5"/>
      <c r="GQ406" s="5"/>
      <c r="GR406" s="5"/>
      <c r="GS406" s="5"/>
      <c r="GT406" s="5"/>
      <c r="GU406" s="5"/>
      <c r="GV406" s="5"/>
      <c r="GW406" s="5"/>
      <c r="GX406" s="5"/>
      <c r="GY406" s="5"/>
      <c r="GZ406" s="5"/>
      <c r="HA406" s="5"/>
      <c r="HB406" s="5"/>
      <c r="HC406" s="5"/>
      <c r="HD406" s="5"/>
      <c r="HE406" s="5"/>
      <c r="HF406" s="5"/>
      <c r="HG406" s="5"/>
      <c r="HH406" s="5"/>
      <c r="HI406" s="5"/>
      <c r="HJ406" s="5"/>
      <c r="HK406" s="5"/>
      <c r="HL406" s="5"/>
      <c r="HM406" s="5"/>
      <c r="HN406" s="5"/>
      <c r="HO406" s="5"/>
      <c r="HP406" s="5"/>
      <c r="HQ406" s="5"/>
      <c r="HR406" s="5"/>
      <c r="HS406" s="5"/>
      <c r="HT406" s="5"/>
      <c r="HU406" s="5"/>
      <c r="HV406" s="5"/>
      <c r="HW406" s="5"/>
      <c r="HX406" s="5"/>
      <c r="HY406" s="5"/>
      <c r="HZ406" s="5"/>
      <c r="IA406" s="94"/>
      <c r="IB406" s="94"/>
      <c r="IC406" s="94"/>
      <c r="ID406" s="94"/>
      <c r="IE406" s="94"/>
      <c r="IF406" s="94"/>
      <c r="IG406" s="94"/>
    </row>
    <row r="407" s="5" customFormat="1" customHeight="1" spans="1:241">
      <c r="A407" s="20">
        <v>406</v>
      </c>
      <c r="B407" s="73" t="s">
        <v>859</v>
      </c>
      <c r="C407" s="6" t="s">
        <v>21</v>
      </c>
      <c r="D407" s="22" t="s">
        <v>860</v>
      </c>
      <c r="E407" s="23">
        <v>4808.4</v>
      </c>
      <c r="F407" s="29" t="s">
        <v>23</v>
      </c>
      <c r="G407" s="29" t="s">
        <v>24</v>
      </c>
      <c r="H407" s="25">
        <v>1923</v>
      </c>
      <c r="I407" s="23">
        <v>0</v>
      </c>
      <c r="J407" s="24" t="s">
        <v>23</v>
      </c>
      <c r="K407" s="24" t="s">
        <v>24</v>
      </c>
      <c r="L407" s="26">
        <v>0</v>
      </c>
      <c r="M407" s="27">
        <f t="shared" si="18"/>
        <v>1923</v>
      </c>
      <c r="N407" s="29" t="s">
        <v>23</v>
      </c>
      <c r="O407" s="29" t="s">
        <v>24</v>
      </c>
      <c r="P407" s="24" t="s">
        <v>803</v>
      </c>
      <c r="Q407" s="29" t="s">
        <v>45</v>
      </c>
      <c r="R407" s="30"/>
      <c r="S407" s="29" t="s">
        <v>153</v>
      </c>
      <c r="T407" s="29" t="s">
        <v>153</v>
      </c>
      <c r="IA407" s="94"/>
      <c r="IB407" s="94"/>
      <c r="IC407" s="94"/>
      <c r="ID407" s="94"/>
      <c r="IE407" s="94"/>
      <c r="IF407" s="94"/>
      <c r="IG407" s="94"/>
    </row>
    <row r="408" s="5" customFormat="1" customHeight="1" spans="1:241">
      <c r="A408" s="20">
        <v>407</v>
      </c>
      <c r="B408" s="73" t="s">
        <v>861</v>
      </c>
      <c r="C408" s="6" t="s">
        <v>21</v>
      </c>
      <c r="D408" s="22" t="s">
        <v>772</v>
      </c>
      <c r="E408" s="23">
        <v>8013.6</v>
      </c>
      <c r="F408" s="29" t="s">
        <v>23</v>
      </c>
      <c r="G408" s="29" t="s">
        <v>24</v>
      </c>
      <c r="H408" s="25">
        <v>3205</v>
      </c>
      <c r="I408" s="23">
        <v>2322.54</v>
      </c>
      <c r="J408" s="24" t="s">
        <v>23</v>
      </c>
      <c r="K408" s="24" t="s">
        <v>24</v>
      </c>
      <c r="L408" s="26">
        <v>929</v>
      </c>
      <c r="M408" s="27">
        <f t="shared" si="18"/>
        <v>4134</v>
      </c>
      <c r="N408" s="29" t="s">
        <v>23</v>
      </c>
      <c r="O408" s="29" t="s">
        <v>24</v>
      </c>
      <c r="P408" s="24" t="s">
        <v>803</v>
      </c>
      <c r="Q408" s="29" t="s">
        <v>42</v>
      </c>
      <c r="R408" s="30"/>
      <c r="S408" s="29" t="s">
        <v>862</v>
      </c>
      <c r="T408" s="29" t="s">
        <v>862</v>
      </c>
      <c r="W408" s="154"/>
      <c r="IA408" s="94"/>
      <c r="IB408" s="94"/>
      <c r="IC408" s="94"/>
      <c r="ID408" s="94"/>
      <c r="IE408" s="94"/>
      <c r="IF408" s="94"/>
      <c r="IG408" s="94"/>
    </row>
    <row r="409" s="5" customFormat="1" customHeight="1" spans="1:241">
      <c r="A409" s="20">
        <v>408</v>
      </c>
      <c r="B409" s="156" t="s">
        <v>863</v>
      </c>
      <c r="C409" s="6" t="s">
        <v>40</v>
      </c>
      <c r="D409" s="22" t="s">
        <v>281</v>
      </c>
      <c r="E409" s="23">
        <v>8013.6</v>
      </c>
      <c r="F409" s="29" t="s">
        <v>23</v>
      </c>
      <c r="G409" s="29" t="s">
        <v>24</v>
      </c>
      <c r="H409" s="25">
        <v>3205</v>
      </c>
      <c r="I409" s="23">
        <v>0</v>
      </c>
      <c r="J409" s="24" t="s">
        <v>23</v>
      </c>
      <c r="K409" s="24" t="s">
        <v>24</v>
      </c>
      <c r="L409" s="26">
        <v>0</v>
      </c>
      <c r="M409" s="27">
        <f t="shared" si="18"/>
        <v>3205</v>
      </c>
      <c r="N409" s="29" t="s">
        <v>23</v>
      </c>
      <c r="O409" s="29" t="s">
        <v>24</v>
      </c>
      <c r="P409" s="24" t="s">
        <v>803</v>
      </c>
      <c r="Q409" s="29" t="s">
        <v>45</v>
      </c>
      <c r="R409" s="30"/>
      <c r="S409" s="29" t="s">
        <v>567</v>
      </c>
      <c r="T409" s="29" t="s">
        <v>164</v>
      </c>
      <c r="IA409" s="94"/>
      <c r="IB409" s="94"/>
      <c r="IC409" s="94"/>
      <c r="ID409" s="94"/>
      <c r="IE409" s="94"/>
      <c r="IF409" s="94"/>
      <c r="IG409" s="94"/>
    </row>
    <row r="410" s="5" customFormat="1" customHeight="1" spans="1:241">
      <c r="A410" s="20">
        <v>409</v>
      </c>
      <c r="B410" s="156" t="s">
        <v>864</v>
      </c>
      <c r="C410" s="6" t="s">
        <v>40</v>
      </c>
      <c r="D410" s="22" t="s">
        <v>133</v>
      </c>
      <c r="E410" s="23">
        <v>8013.6</v>
      </c>
      <c r="F410" s="29" t="s">
        <v>23</v>
      </c>
      <c r="G410" s="29" t="s">
        <v>24</v>
      </c>
      <c r="H410" s="25">
        <v>3205</v>
      </c>
      <c r="I410" s="23">
        <v>2322.54</v>
      </c>
      <c r="J410" s="24" t="s">
        <v>23</v>
      </c>
      <c r="K410" s="24" t="s">
        <v>24</v>
      </c>
      <c r="L410" s="26">
        <v>929</v>
      </c>
      <c r="M410" s="27">
        <f t="shared" si="18"/>
        <v>4134</v>
      </c>
      <c r="N410" s="29" t="s">
        <v>23</v>
      </c>
      <c r="O410" s="29" t="s">
        <v>24</v>
      </c>
      <c r="P410" s="24" t="s">
        <v>803</v>
      </c>
      <c r="Q410" s="24" t="s">
        <v>55</v>
      </c>
      <c r="R410" s="30"/>
      <c r="S410" s="29" t="s">
        <v>233</v>
      </c>
      <c r="T410" s="29" t="s">
        <v>233</v>
      </c>
      <c r="U410" s="103"/>
      <c r="V410" s="103"/>
      <c r="W410" s="154"/>
      <c r="X410" s="154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  <c r="GC410" s="5"/>
      <c r="GD410" s="5"/>
      <c r="GE410" s="5"/>
      <c r="GF410" s="5"/>
      <c r="GG410" s="5"/>
      <c r="GH410" s="5"/>
      <c r="GI410" s="5"/>
      <c r="GJ410" s="5"/>
      <c r="GK410" s="5"/>
      <c r="GL410" s="5"/>
      <c r="GM410" s="5"/>
      <c r="GN410" s="5"/>
      <c r="GO410" s="5"/>
      <c r="GP410" s="5"/>
      <c r="GQ410" s="5"/>
      <c r="GR410" s="5"/>
      <c r="GS410" s="5"/>
      <c r="GT410" s="5"/>
      <c r="GU410" s="5"/>
      <c r="GV410" s="5"/>
      <c r="GW410" s="5"/>
      <c r="GX410" s="5"/>
      <c r="GY410" s="5"/>
      <c r="GZ410" s="5"/>
      <c r="HA410" s="5"/>
      <c r="HB410" s="5"/>
      <c r="HC410" s="5"/>
      <c r="HD410" s="5"/>
      <c r="HE410" s="5"/>
      <c r="HF410" s="5"/>
      <c r="HG410" s="5"/>
      <c r="HH410" s="5"/>
      <c r="HI410" s="5"/>
      <c r="HJ410" s="5"/>
      <c r="HK410" s="5"/>
      <c r="HL410" s="5"/>
      <c r="HM410" s="5"/>
      <c r="HN410" s="5"/>
      <c r="HO410" s="5"/>
      <c r="HP410" s="5"/>
      <c r="HQ410" s="5"/>
      <c r="HR410" s="5"/>
      <c r="HS410" s="5"/>
      <c r="HT410" s="5"/>
      <c r="HU410" s="5"/>
      <c r="HV410" s="5"/>
      <c r="HW410" s="5"/>
      <c r="HX410" s="5"/>
      <c r="HY410" s="5"/>
      <c r="HZ410" s="5"/>
      <c r="IA410" s="94"/>
      <c r="IB410" s="94"/>
      <c r="IC410" s="94"/>
      <c r="ID410" s="94"/>
      <c r="IE410" s="94"/>
      <c r="IF410" s="94"/>
      <c r="IG410" s="94"/>
    </row>
    <row r="411" s="5" customFormat="1" customHeight="1" spans="1:241">
      <c r="A411" s="20">
        <v>410</v>
      </c>
      <c r="B411" s="156" t="s">
        <v>865</v>
      </c>
      <c r="C411" s="6" t="s">
        <v>40</v>
      </c>
      <c r="D411" s="22" t="s">
        <v>866</v>
      </c>
      <c r="E411" s="23">
        <v>0</v>
      </c>
      <c r="F411" s="29" t="s">
        <v>23</v>
      </c>
      <c r="G411" s="29" t="s">
        <v>24</v>
      </c>
      <c r="H411" s="25">
        <v>0</v>
      </c>
      <c r="I411" s="23">
        <v>2322.54</v>
      </c>
      <c r="J411" s="24" t="s">
        <v>23</v>
      </c>
      <c r="K411" s="24" t="s">
        <v>24</v>
      </c>
      <c r="L411" s="26">
        <v>929</v>
      </c>
      <c r="M411" s="27">
        <f t="shared" si="18"/>
        <v>929</v>
      </c>
      <c r="N411" s="29" t="s">
        <v>23</v>
      </c>
      <c r="O411" s="29" t="s">
        <v>24</v>
      </c>
      <c r="P411" s="24" t="s">
        <v>803</v>
      </c>
      <c r="Q411" s="29" t="s">
        <v>266</v>
      </c>
      <c r="R411" s="30"/>
      <c r="S411" s="29" t="s">
        <v>339</v>
      </c>
      <c r="T411" s="29" t="s">
        <v>316</v>
      </c>
      <c r="IA411" s="94"/>
      <c r="IB411" s="94"/>
      <c r="IC411" s="94"/>
      <c r="ID411" s="94"/>
      <c r="IE411" s="94"/>
      <c r="IF411" s="94"/>
      <c r="IG411" s="94"/>
    </row>
    <row r="412" s="5" customFormat="1" customHeight="1" spans="1:241">
      <c r="A412" s="20">
        <v>411</v>
      </c>
      <c r="B412" s="156" t="s">
        <v>867</v>
      </c>
      <c r="C412" s="6" t="s">
        <v>21</v>
      </c>
      <c r="D412" s="22" t="s">
        <v>868</v>
      </c>
      <c r="E412" s="23">
        <v>0</v>
      </c>
      <c r="F412" s="29" t="s">
        <v>23</v>
      </c>
      <c r="G412" s="29" t="s">
        <v>24</v>
      </c>
      <c r="H412" s="25">
        <v>0</v>
      </c>
      <c r="I412" s="23">
        <v>2322.54</v>
      </c>
      <c r="J412" s="24" t="s">
        <v>23</v>
      </c>
      <c r="K412" s="24" t="s">
        <v>24</v>
      </c>
      <c r="L412" s="26">
        <v>929</v>
      </c>
      <c r="M412" s="27">
        <f t="shared" si="18"/>
        <v>929</v>
      </c>
      <c r="N412" s="29" t="s">
        <v>23</v>
      </c>
      <c r="O412" s="29" t="s">
        <v>24</v>
      </c>
      <c r="P412" s="24" t="s">
        <v>803</v>
      </c>
      <c r="Q412" s="29" t="s">
        <v>287</v>
      </c>
      <c r="R412" s="30"/>
      <c r="S412" s="29" t="s">
        <v>869</v>
      </c>
      <c r="T412" s="29" t="s">
        <v>870</v>
      </c>
      <c r="IA412" s="94"/>
      <c r="IB412" s="94"/>
      <c r="IC412" s="94"/>
      <c r="ID412" s="94"/>
      <c r="IE412" s="94"/>
      <c r="IF412" s="94"/>
      <c r="IG412" s="94"/>
    </row>
    <row r="413" s="5" customFormat="1" customHeight="1" spans="1:241">
      <c r="A413" s="20">
        <v>412</v>
      </c>
      <c r="B413" s="156" t="s">
        <v>871</v>
      </c>
      <c r="C413" s="6" t="s">
        <v>40</v>
      </c>
      <c r="D413" s="22" t="s">
        <v>347</v>
      </c>
      <c r="E413" s="23">
        <v>4808.4</v>
      </c>
      <c r="F413" s="29" t="s">
        <v>23</v>
      </c>
      <c r="G413" s="29" t="s">
        <v>24</v>
      </c>
      <c r="H413" s="25">
        <v>1923</v>
      </c>
      <c r="I413" s="23">
        <v>2322.54</v>
      </c>
      <c r="J413" s="24" t="s">
        <v>23</v>
      </c>
      <c r="K413" s="24" t="s">
        <v>24</v>
      </c>
      <c r="L413" s="26">
        <v>929</v>
      </c>
      <c r="M413" s="27">
        <f t="shared" si="18"/>
        <v>2852</v>
      </c>
      <c r="N413" s="29" t="s">
        <v>23</v>
      </c>
      <c r="O413" s="29" t="s">
        <v>24</v>
      </c>
      <c r="P413" s="24" t="s">
        <v>803</v>
      </c>
      <c r="Q413" s="29" t="s">
        <v>58</v>
      </c>
      <c r="R413" s="30"/>
      <c r="S413" s="29" t="s">
        <v>180</v>
      </c>
      <c r="T413" s="29" t="s">
        <v>180</v>
      </c>
      <c r="U413" s="103"/>
      <c r="V413" s="103"/>
      <c r="W413" s="154"/>
      <c r="X413" s="154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  <c r="GC413" s="5"/>
      <c r="GD413" s="5"/>
      <c r="GE413" s="5"/>
      <c r="GF413" s="5"/>
      <c r="GG413" s="5"/>
      <c r="GH413" s="5"/>
      <c r="GI413" s="5"/>
      <c r="GJ413" s="5"/>
      <c r="GK413" s="5"/>
      <c r="GL413" s="5"/>
      <c r="GM413" s="5"/>
      <c r="GN413" s="5"/>
      <c r="GO413" s="5"/>
      <c r="GP413" s="5"/>
      <c r="GQ413" s="5"/>
      <c r="GR413" s="5"/>
      <c r="GS413" s="5"/>
      <c r="GT413" s="5"/>
      <c r="GU413" s="5"/>
      <c r="GV413" s="5"/>
      <c r="GW413" s="5"/>
      <c r="GX413" s="5"/>
      <c r="GY413" s="5"/>
      <c r="GZ413" s="5"/>
      <c r="HA413" s="5"/>
      <c r="HB413" s="5"/>
      <c r="HC413" s="5"/>
      <c r="HD413" s="5"/>
      <c r="HE413" s="5"/>
      <c r="HF413" s="5"/>
      <c r="HG413" s="5"/>
      <c r="HH413" s="5"/>
      <c r="HI413" s="5"/>
      <c r="HJ413" s="5"/>
      <c r="HK413" s="5"/>
      <c r="HL413" s="5"/>
      <c r="HM413" s="5"/>
      <c r="HN413" s="5"/>
      <c r="HO413" s="5"/>
      <c r="HP413" s="5"/>
      <c r="HQ413" s="5"/>
      <c r="HR413" s="5"/>
      <c r="HS413" s="5"/>
      <c r="HT413" s="5"/>
      <c r="HU413" s="5"/>
      <c r="HV413" s="5"/>
      <c r="HW413" s="5"/>
      <c r="HX413" s="5"/>
      <c r="HY413" s="5"/>
      <c r="HZ413" s="5"/>
      <c r="IA413" s="94"/>
      <c r="IB413" s="94"/>
      <c r="IC413" s="94"/>
      <c r="ID413" s="94"/>
      <c r="IE413" s="94"/>
      <c r="IF413" s="94"/>
      <c r="IG413" s="94"/>
    </row>
    <row r="414" s="5" customFormat="1" customHeight="1" spans="1:241">
      <c r="A414" s="20">
        <v>413</v>
      </c>
      <c r="B414" s="156" t="s">
        <v>872</v>
      </c>
      <c r="C414" s="6" t="s">
        <v>40</v>
      </c>
      <c r="D414" s="22" t="s">
        <v>281</v>
      </c>
      <c r="E414" s="23">
        <v>2613.7</v>
      </c>
      <c r="F414" s="29" t="s">
        <v>23</v>
      </c>
      <c r="G414" s="29" t="s">
        <v>75</v>
      </c>
      <c r="H414" s="25">
        <v>1045</v>
      </c>
      <c r="I414" s="23">
        <v>774.18</v>
      </c>
      <c r="J414" s="24" t="s">
        <v>23</v>
      </c>
      <c r="K414" s="24" t="s">
        <v>75</v>
      </c>
      <c r="L414" s="26">
        <v>309</v>
      </c>
      <c r="M414" s="27">
        <f t="shared" si="18"/>
        <v>1354</v>
      </c>
      <c r="N414" s="29" t="s">
        <v>23</v>
      </c>
      <c r="O414" s="29" t="s">
        <v>75</v>
      </c>
      <c r="P414" s="24" t="s">
        <v>803</v>
      </c>
      <c r="Q414" s="29" t="s">
        <v>58</v>
      </c>
      <c r="R414" s="30"/>
      <c r="S414" s="29" t="s">
        <v>180</v>
      </c>
      <c r="T414" s="29" t="s">
        <v>180</v>
      </c>
      <c r="U414" s="103"/>
      <c r="V414" s="103"/>
      <c r="W414" s="154"/>
      <c r="X414" s="154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  <c r="GC414" s="5"/>
      <c r="GD414" s="5"/>
      <c r="GE414" s="5"/>
      <c r="GF414" s="5"/>
      <c r="GG414" s="5"/>
      <c r="GH414" s="5"/>
      <c r="GI414" s="5"/>
      <c r="GJ414" s="5"/>
      <c r="GK414" s="5"/>
      <c r="GL414" s="5"/>
      <c r="GM414" s="5"/>
      <c r="GN414" s="5"/>
      <c r="GO414" s="5"/>
      <c r="GP414" s="5"/>
      <c r="GQ414" s="5"/>
      <c r="GR414" s="5"/>
      <c r="GS414" s="5"/>
      <c r="GT414" s="5"/>
      <c r="GU414" s="5"/>
      <c r="GV414" s="5"/>
      <c r="GW414" s="5"/>
      <c r="GX414" s="5"/>
      <c r="GY414" s="5"/>
      <c r="GZ414" s="5"/>
      <c r="HA414" s="5"/>
      <c r="HB414" s="5"/>
      <c r="HC414" s="5"/>
      <c r="HD414" s="5"/>
      <c r="HE414" s="5"/>
      <c r="HF414" s="5"/>
      <c r="HG414" s="5"/>
      <c r="HH414" s="5"/>
      <c r="HI414" s="5"/>
      <c r="HJ414" s="5"/>
      <c r="HK414" s="5"/>
      <c r="HL414" s="5"/>
      <c r="HM414" s="5"/>
      <c r="HN414" s="5"/>
      <c r="HO414" s="5"/>
      <c r="HP414" s="5"/>
      <c r="HQ414" s="5"/>
      <c r="HR414" s="5"/>
      <c r="HS414" s="5"/>
      <c r="HT414" s="5"/>
      <c r="HU414" s="5"/>
      <c r="HV414" s="5"/>
      <c r="HW414" s="5"/>
      <c r="HX414" s="5"/>
      <c r="HY414" s="5"/>
      <c r="HZ414" s="5"/>
      <c r="IA414" s="94"/>
      <c r="IB414" s="94"/>
      <c r="IC414" s="94"/>
      <c r="ID414" s="94"/>
      <c r="IE414" s="94"/>
      <c r="IF414" s="94"/>
      <c r="IG414" s="94"/>
    </row>
    <row r="415" s="5" customFormat="1" customHeight="1" spans="1:241">
      <c r="A415" s="20">
        <v>414</v>
      </c>
      <c r="B415" s="156" t="s">
        <v>873</v>
      </c>
      <c r="C415" s="6" t="s">
        <v>40</v>
      </c>
      <c r="D415" s="22" t="s">
        <v>88</v>
      </c>
      <c r="E415" s="23">
        <v>4808.4</v>
      </c>
      <c r="F415" s="29" t="s">
        <v>23</v>
      </c>
      <c r="G415" s="29" t="s">
        <v>24</v>
      </c>
      <c r="H415" s="25">
        <v>1923</v>
      </c>
      <c r="I415" s="23">
        <v>0</v>
      </c>
      <c r="J415" s="24" t="s">
        <v>23</v>
      </c>
      <c r="K415" s="24" t="s">
        <v>24</v>
      </c>
      <c r="L415" s="26">
        <v>0</v>
      </c>
      <c r="M415" s="27">
        <f t="shared" si="18"/>
        <v>1923</v>
      </c>
      <c r="N415" s="29" t="s">
        <v>23</v>
      </c>
      <c r="O415" s="29" t="s">
        <v>24</v>
      </c>
      <c r="P415" s="24" t="s">
        <v>803</v>
      </c>
      <c r="Q415" s="24" t="s">
        <v>252</v>
      </c>
      <c r="R415" s="30"/>
      <c r="S415" s="29" t="s">
        <v>153</v>
      </c>
      <c r="T415" s="29" t="s">
        <v>153</v>
      </c>
      <c r="U415" s="5"/>
      <c r="V415" s="103"/>
      <c r="W415" s="154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  <c r="GC415" s="5"/>
      <c r="GD415" s="5"/>
      <c r="GE415" s="5"/>
      <c r="GF415" s="5"/>
      <c r="GG415" s="5"/>
      <c r="GH415" s="5"/>
      <c r="GI415" s="5"/>
      <c r="GJ415" s="5"/>
      <c r="GK415" s="5"/>
      <c r="GL415" s="5"/>
      <c r="GM415" s="5"/>
      <c r="GN415" s="5"/>
      <c r="GO415" s="5"/>
      <c r="GP415" s="5"/>
      <c r="GQ415" s="5"/>
      <c r="GR415" s="5"/>
      <c r="GS415" s="5"/>
      <c r="GT415" s="5"/>
      <c r="GU415" s="5"/>
      <c r="GV415" s="5"/>
      <c r="GW415" s="5"/>
      <c r="GX415" s="5"/>
      <c r="GY415" s="5"/>
      <c r="GZ415" s="5"/>
      <c r="HA415" s="5"/>
      <c r="HB415" s="5"/>
      <c r="HC415" s="5"/>
      <c r="HD415" s="5"/>
      <c r="HE415" s="5"/>
      <c r="HF415" s="5"/>
      <c r="HG415" s="5"/>
      <c r="HH415" s="5"/>
      <c r="HI415" s="5"/>
      <c r="HJ415" s="5"/>
      <c r="HK415" s="5"/>
      <c r="HL415" s="5"/>
      <c r="HM415" s="5"/>
      <c r="HN415" s="5"/>
      <c r="HO415" s="5"/>
      <c r="HP415" s="5"/>
      <c r="HQ415" s="5"/>
      <c r="HR415" s="5"/>
      <c r="HS415" s="5"/>
      <c r="HT415" s="5"/>
      <c r="HU415" s="5"/>
      <c r="HV415" s="5"/>
      <c r="HW415" s="5"/>
      <c r="HX415" s="5"/>
      <c r="HY415" s="5"/>
      <c r="HZ415" s="5"/>
      <c r="IA415" s="94"/>
      <c r="IB415" s="94"/>
      <c r="IC415" s="94"/>
      <c r="ID415" s="94"/>
      <c r="IE415" s="94"/>
      <c r="IF415" s="94"/>
      <c r="IG415" s="94"/>
    </row>
    <row r="416" s="5" customFormat="1" customHeight="1" spans="1:241">
      <c r="A416" s="20">
        <v>415</v>
      </c>
      <c r="B416" s="73" t="s">
        <v>874</v>
      </c>
      <c r="C416" s="6" t="s">
        <v>21</v>
      </c>
      <c r="D416" s="22" t="s">
        <v>93</v>
      </c>
      <c r="E416" s="23">
        <v>8013.6</v>
      </c>
      <c r="F416" s="29" t="s">
        <v>23</v>
      </c>
      <c r="G416" s="29" t="s">
        <v>24</v>
      </c>
      <c r="H416" s="25">
        <v>3205</v>
      </c>
      <c r="I416" s="23">
        <v>2322.54</v>
      </c>
      <c r="J416" s="24" t="s">
        <v>23</v>
      </c>
      <c r="K416" s="24" t="s">
        <v>24</v>
      </c>
      <c r="L416" s="26">
        <v>929</v>
      </c>
      <c r="M416" s="27">
        <f t="shared" si="18"/>
        <v>4134</v>
      </c>
      <c r="N416" s="29" t="s">
        <v>23</v>
      </c>
      <c r="O416" s="29" t="s">
        <v>24</v>
      </c>
      <c r="P416" s="157" t="s">
        <v>803</v>
      </c>
      <c r="Q416" s="24" t="s">
        <v>845</v>
      </c>
      <c r="R416" s="30"/>
      <c r="S416" s="157" t="s">
        <v>32</v>
      </c>
      <c r="T416" s="157" t="s">
        <v>32</v>
      </c>
      <c r="U416" s="158"/>
      <c r="V416" s="158"/>
      <c r="W416" s="158"/>
      <c r="X416" s="158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  <c r="GC416" s="5"/>
      <c r="GD416" s="5"/>
      <c r="GE416" s="5"/>
      <c r="GF416" s="5"/>
      <c r="GG416" s="5"/>
      <c r="GH416" s="5"/>
      <c r="GI416" s="5"/>
      <c r="GJ416" s="5"/>
      <c r="GK416" s="5"/>
      <c r="GL416" s="5"/>
      <c r="GM416" s="5"/>
      <c r="GN416" s="5"/>
      <c r="GO416" s="5"/>
      <c r="GP416" s="5"/>
      <c r="GQ416" s="5"/>
      <c r="GR416" s="5"/>
      <c r="GS416" s="5"/>
      <c r="GT416" s="5"/>
      <c r="GU416" s="5"/>
      <c r="GV416" s="5"/>
      <c r="GW416" s="5"/>
      <c r="GX416" s="5"/>
      <c r="GY416" s="5"/>
      <c r="GZ416" s="5"/>
      <c r="HA416" s="5"/>
      <c r="HB416" s="5"/>
      <c r="HC416" s="5"/>
      <c r="HD416" s="5"/>
      <c r="HE416" s="5"/>
      <c r="HF416" s="5"/>
      <c r="HG416" s="5"/>
      <c r="HH416" s="5"/>
      <c r="HI416" s="5"/>
      <c r="HJ416" s="5"/>
      <c r="HK416" s="5"/>
      <c r="HL416" s="5"/>
      <c r="HM416" s="5"/>
      <c r="HN416" s="5"/>
      <c r="HO416" s="5"/>
      <c r="HP416" s="5"/>
      <c r="HQ416" s="5"/>
      <c r="HR416" s="5"/>
      <c r="HS416" s="5"/>
      <c r="HT416" s="5"/>
      <c r="HU416" s="5"/>
      <c r="HV416" s="5"/>
      <c r="HW416" s="5"/>
      <c r="HX416" s="5"/>
      <c r="HY416" s="5"/>
      <c r="HZ416" s="5"/>
      <c r="IA416" s="94"/>
      <c r="IB416" s="94"/>
      <c r="IC416" s="94"/>
      <c r="ID416" s="94"/>
      <c r="IE416" s="94"/>
      <c r="IF416" s="94"/>
      <c r="IG416" s="94"/>
    </row>
    <row r="417" s="5" customFormat="1" customHeight="1" spans="1:241">
      <c r="A417" s="20">
        <v>416</v>
      </c>
      <c r="B417" s="159" t="s">
        <v>875</v>
      </c>
      <c r="C417" s="6" t="s">
        <v>40</v>
      </c>
      <c r="D417" s="22" t="s">
        <v>876</v>
      </c>
      <c r="E417" s="23">
        <v>8013.6</v>
      </c>
      <c r="F417" s="29" t="s">
        <v>23</v>
      </c>
      <c r="G417" s="29" t="s">
        <v>24</v>
      </c>
      <c r="H417" s="25">
        <v>3205</v>
      </c>
      <c r="I417" s="23">
        <v>2322.54</v>
      </c>
      <c r="J417" s="24" t="s">
        <v>23</v>
      </c>
      <c r="K417" s="24" t="s">
        <v>24</v>
      </c>
      <c r="L417" s="26">
        <v>929</v>
      </c>
      <c r="M417" s="27">
        <f t="shared" si="18"/>
        <v>4134</v>
      </c>
      <c r="N417" s="29" t="s">
        <v>23</v>
      </c>
      <c r="O417" s="29" t="s">
        <v>24</v>
      </c>
      <c r="P417" s="157" t="s">
        <v>803</v>
      </c>
      <c r="Q417" s="24" t="s">
        <v>62</v>
      </c>
      <c r="R417" s="160"/>
      <c r="S417" s="161" t="s">
        <v>314</v>
      </c>
      <c r="T417" s="161" t="s">
        <v>314</v>
      </c>
      <c r="U417" s="162"/>
      <c r="V417" s="162"/>
      <c r="W417" s="162"/>
      <c r="X417" s="162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  <c r="GC417" s="5"/>
      <c r="GD417" s="5"/>
      <c r="GE417" s="5"/>
      <c r="GF417" s="5"/>
      <c r="GG417" s="5"/>
      <c r="GH417" s="5"/>
      <c r="GI417" s="5"/>
      <c r="GJ417" s="5"/>
      <c r="GK417" s="5"/>
      <c r="GL417" s="5"/>
      <c r="GM417" s="5"/>
      <c r="GN417" s="5"/>
      <c r="GO417" s="5"/>
      <c r="GP417" s="5"/>
      <c r="GQ417" s="5"/>
      <c r="GR417" s="5"/>
      <c r="GS417" s="5"/>
      <c r="GT417" s="5"/>
      <c r="GU417" s="5"/>
      <c r="GV417" s="5"/>
      <c r="GW417" s="5"/>
      <c r="GX417" s="5"/>
      <c r="GY417" s="5"/>
      <c r="GZ417" s="5"/>
      <c r="HA417" s="5"/>
      <c r="HB417" s="5"/>
      <c r="HC417" s="5"/>
      <c r="HD417" s="5"/>
      <c r="HE417" s="5"/>
      <c r="HF417" s="5"/>
      <c r="HG417" s="5"/>
      <c r="HH417" s="5"/>
      <c r="HI417" s="5"/>
      <c r="HJ417" s="5"/>
      <c r="HK417" s="5"/>
      <c r="HL417" s="5"/>
      <c r="HM417" s="5"/>
      <c r="HN417" s="5"/>
      <c r="HO417" s="5"/>
      <c r="HP417" s="5"/>
      <c r="HQ417" s="5"/>
      <c r="HR417" s="5"/>
      <c r="HS417" s="5"/>
      <c r="HT417" s="5"/>
      <c r="HU417" s="5"/>
      <c r="HV417" s="5"/>
      <c r="HW417" s="5"/>
      <c r="HX417" s="5"/>
      <c r="HY417" s="5"/>
      <c r="HZ417" s="5"/>
      <c r="IA417" s="94"/>
      <c r="IB417" s="94"/>
      <c r="IC417" s="94"/>
      <c r="ID417" s="94"/>
      <c r="IE417" s="94"/>
      <c r="IF417" s="94"/>
      <c r="IG417" s="94"/>
    </row>
    <row r="418" s="5" customFormat="1" customHeight="1" spans="1:241">
      <c r="A418" s="20">
        <v>417</v>
      </c>
      <c r="B418" s="163" t="s">
        <v>877</v>
      </c>
      <c r="C418" s="6" t="s">
        <v>40</v>
      </c>
      <c r="D418" s="22" t="s">
        <v>584</v>
      </c>
      <c r="E418" s="23">
        <v>3920.55</v>
      </c>
      <c r="F418" s="29" t="s">
        <v>23</v>
      </c>
      <c r="G418" s="29" t="s">
        <v>229</v>
      </c>
      <c r="H418" s="25">
        <v>1568</v>
      </c>
      <c r="I418" s="23">
        <v>0</v>
      </c>
      <c r="J418" s="24" t="s">
        <v>23</v>
      </c>
      <c r="K418" s="24" t="s">
        <v>229</v>
      </c>
      <c r="L418" s="26">
        <v>0</v>
      </c>
      <c r="M418" s="27">
        <f t="shared" si="18"/>
        <v>1568</v>
      </c>
      <c r="N418" s="29" t="s">
        <v>23</v>
      </c>
      <c r="O418" s="24" t="s">
        <v>229</v>
      </c>
      <c r="P418" s="157" t="s">
        <v>803</v>
      </c>
      <c r="Q418" s="24" t="s">
        <v>36</v>
      </c>
      <c r="R418" s="30"/>
      <c r="S418" s="161" t="s">
        <v>298</v>
      </c>
      <c r="T418" s="161" t="s">
        <v>298</v>
      </c>
      <c r="U418" s="162"/>
      <c r="V418" s="162"/>
      <c r="W418" s="162"/>
      <c r="X418" s="162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  <c r="FN418" s="5"/>
      <c r="FO418" s="5"/>
      <c r="FP418" s="5"/>
      <c r="FQ418" s="5"/>
      <c r="FR418" s="5"/>
      <c r="FS418" s="5"/>
      <c r="FT418" s="5"/>
      <c r="FU418" s="5"/>
      <c r="FV418" s="5"/>
      <c r="FW418" s="5"/>
      <c r="FX418" s="5"/>
      <c r="FY418" s="5"/>
      <c r="FZ418" s="5"/>
      <c r="GA418" s="5"/>
      <c r="GB418" s="5"/>
      <c r="GC418" s="5"/>
      <c r="GD418" s="5"/>
      <c r="GE418" s="5"/>
      <c r="GF418" s="5"/>
      <c r="GG418" s="5"/>
      <c r="GH418" s="5"/>
      <c r="GI418" s="5"/>
      <c r="GJ418" s="5"/>
      <c r="GK418" s="5"/>
      <c r="GL418" s="5"/>
      <c r="GM418" s="5"/>
      <c r="GN418" s="5"/>
      <c r="GO418" s="5"/>
      <c r="GP418" s="5"/>
      <c r="GQ418" s="5"/>
      <c r="GR418" s="5"/>
      <c r="GS418" s="5"/>
      <c r="GT418" s="5"/>
      <c r="GU418" s="5"/>
      <c r="GV418" s="5"/>
      <c r="GW418" s="5"/>
      <c r="GX418" s="5"/>
      <c r="GY418" s="5"/>
      <c r="GZ418" s="5"/>
      <c r="HA418" s="5"/>
      <c r="HB418" s="5"/>
      <c r="HC418" s="5"/>
      <c r="HD418" s="5"/>
      <c r="HE418" s="5"/>
      <c r="HF418" s="5"/>
      <c r="HG418" s="5"/>
      <c r="HH418" s="5"/>
      <c r="HI418" s="5"/>
      <c r="HJ418" s="5"/>
      <c r="HK418" s="5"/>
      <c r="HL418" s="5"/>
      <c r="HM418" s="5"/>
      <c r="HN418" s="5"/>
      <c r="HO418" s="5"/>
      <c r="HP418" s="5"/>
      <c r="HQ418" s="5"/>
      <c r="HR418" s="5"/>
      <c r="HS418" s="5"/>
      <c r="HT418" s="5"/>
      <c r="HU418" s="5"/>
      <c r="HV418" s="5"/>
      <c r="HW418" s="5"/>
      <c r="HX418" s="5"/>
      <c r="HY418" s="5"/>
      <c r="HZ418" s="5"/>
      <c r="IA418" s="94"/>
      <c r="IB418" s="94"/>
      <c r="IC418" s="94"/>
      <c r="ID418" s="94"/>
      <c r="IE418" s="94"/>
      <c r="IF418" s="94"/>
      <c r="IG418" s="94"/>
    </row>
    <row r="419" s="5" customFormat="1" customHeight="1" spans="1:241">
      <c r="A419" s="20">
        <v>418</v>
      </c>
      <c r="B419" s="164" t="s">
        <v>878</v>
      </c>
      <c r="C419" s="6" t="s">
        <v>21</v>
      </c>
      <c r="D419" s="22" t="s">
        <v>879</v>
      </c>
      <c r="E419" s="23">
        <v>4808.4</v>
      </c>
      <c r="F419" s="29" t="s">
        <v>23</v>
      </c>
      <c r="G419" s="29" t="s">
        <v>24</v>
      </c>
      <c r="H419" s="25">
        <v>1923</v>
      </c>
      <c r="I419" s="23">
        <v>2322.54</v>
      </c>
      <c r="J419" s="24" t="s">
        <v>23</v>
      </c>
      <c r="K419" s="24" t="s">
        <v>24</v>
      </c>
      <c r="L419" s="26">
        <v>929</v>
      </c>
      <c r="M419" s="27">
        <f t="shared" si="18"/>
        <v>2852</v>
      </c>
      <c r="N419" s="29" t="s">
        <v>23</v>
      </c>
      <c r="O419" s="29" t="s">
        <v>24</v>
      </c>
      <c r="P419" s="157" t="s">
        <v>803</v>
      </c>
      <c r="Q419" s="24" t="s">
        <v>388</v>
      </c>
      <c r="R419" s="165" t="s">
        <v>805</v>
      </c>
      <c r="S419" s="166" t="s">
        <v>218</v>
      </c>
      <c r="T419" s="166" t="s">
        <v>218</v>
      </c>
      <c r="U419" s="167"/>
      <c r="V419" s="167"/>
      <c r="W419" s="168"/>
      <c r="X419" s="167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  <c r="FN419" s="5"/>
      <c r="FO419" s="5"/>
      <c r="FP419" s="5"/>
      <c r="FQ419" s="5"/>
      <c r="FR419" s="5"/>
      <c r="FS419" s="5"/>
      <c r="FT419" s="5"/>
      <c r="FU419" s="5"/>
      <c r="FV419" s="5"/>
      <c r="FW419" s="5"/>
      <c r="FX419" s="5"/>
      <c r="FY419" s="5"/>
      <c r="FZ419" s="5"/>
      <c r="GA419" s="5"/>
      <c r="GB419" s="5"/>
      <c r="GC419" s="5"/>
      <c r="GD419" s="5"/>
      <c r="GE419" s="5"/>
      <c r="GF419" s="5"/>
      <c r="GG419" s="5"/>
      <c r="GH419" s="5"/>
      <c r="GI419" s="5"/>
      <c r="GJ419" s="5"/>
      <c r="GK419" s="5"/>
      <c r="GL419" s="5"/>
      <c r="GM419" s="5"/>
      <c r="GN419" s="5"/>
      <c r="GO419" s="5"/>
      <c r="GP419" s="5"/>
      <c r="GQ419" s="5"/>
      <c r="GR419" s="5"/>
      <c r="GS419" s="5"/>
      <c r="GT419" s="5"/>
      <c r="GU419" s="5"/>
      <c r="GV419" s="5"/>
      <c r="GW419" s="5"/>
      <c r="GX419" s="5"/>
      <c r="GY419" s="5"/>
      <c r="GZ419" s="5"/>
      <c r="HA419" s="5"/>
      <c r="HB419" s="5"/>
      <c r="HC419" s="5"/>
      <c r="HD419" s="5"/>
      <c r="HE419" s="5"/>
      <c r="HF419" s="5"/>
      <c r="HG419" s="5"/>
      <c r="HH419" s="5"/>
      <c r="HI419" s="5"/>
      <c r="HJ419" s="5"/>
      <c r="HK419" s="5"/>
      <c r="HL419" s="5"/>
      <c r="HM419" s="5"/>
      <c r="HN419" s="5"/>
      <c r="HO419" s="5"/>
      <c r="HP419" s="5"/>
      <c r="HQ419" s="5"/>
      <c r="HR419" s="5"/>
      <c r="HS419" s="5"/>
      <c r="HT419" s="5"/>
      <c r="HU419" s="5"/>
      <c r="HV419" s="5"/>
      <c r="HW419" s="5"/>
      <c r="HX419" s="5"/>
      <c r="HY419" s="5"/>
      <c r="HZ419" s="5"/>
      <c r="IA419" s="94"/>
      <c r="IB419" s="94"/>
      <c r="IC419" s="94"/>
      <c r="ID419" s="94"/>
      <c r="IE419" s="94"/>
      <c r="IF419" s="94"/>
      <c r="IG419" s="94"/>
    </row>
    <row r="420" s="5" customFormat="1" customHeight="1" spans="1:241">
      <c r="A420" s="20">
        <v>419</v>
      </c>
      <c r="B420" s="169" t="s">
        <v>880</v>
      </c>
      <c r="C420" s="6" t="s">
        <v>21</v>
      </c>
      <c r="D420" s="22" t="s">
        <v>97</v>
      </c>
      <c r="E420" s="23">
        <v>6000</v>
      </c>
      <c r="F420" s="29" t="s">
        <v>23</v>
      </c>
      <c r="G420" s="29" t="s">
        <v>24</v>
      </c>
      <c r="H420" s="25">
        <v>2400</v>
      </c>
      <c r="I420" s="23">
        <v>0</v>
      </c>
      <c r="J420" s="24" t="s">
        <v>23</v>
      </c>
      <c r="K420" s="24" t="s">
        <v>24</v>
      </c>
      <c r="L420" s="26">
        <v>0</v>
      </c>
      <c r="M420" s="27">
        <f t="shared" si="18"/>
        <v>2400</v>
      </c>
      <c r="N420" s="29" t="s">
        <v>23</v>
      </c>
      <c r="O420" s="29" t="s">
        <v>24</v>
      </c>
      <c r="P420" s="157" t="s">
        <v>803</v>
      </c>
      <c r="Q420" s="24" t="s">
        <v>252</v>
      </c>
      <c r="R420" s="30"/>
      <c r="S420" s="170" t="s">
        <v>153</v>
      </c>
      <c r="T420" s="170" t="s">
        <v>153</v>
      </c>
      <c r="U420" s="171"/>
      <c r="V420" s="171"/>
      <c r="W420" s="171"/>
      <c r="X420" s="171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  <c r="FN420" s="5"/>
      <c r="FO420" s="5"/>
      <c r="FP420" s="5"/>
      <c r="FQ420" s="5"/>
      <c r="FR420" s="5"/>
      <c r="FS420" s="5"/>
      <c r="FT420" s="5"/>
      <c r="FU420" s="5"/>
      <c r="FV420" s="5"/>
      <c r="FW420" s="5"/>
      <c r="FX420" s="5"/>
      <c r="FY420" s="5"/>
      <c r="FZ420" s="5"/>
      <c r="GA420" s="5"/>
      <c r="GB420" s="5"/>
      <c r="GC420" s="5"/>
      <c r="GD420" s="5"/>
      <c r="GE420" s="5"/>
      <c r="GF420" s="5"/>
      <c r="GG420" s="5"/>
      <c r="GH420" s="5"/>
      <c r="GI420" s="5"/>
      <c r="GJ420" s="5"/>
      <c r="GK420" s="5"/>
      <c r="GL420" s="5"/>
      <c r="GM420" s="5"/>
      <c r="GN420" s="5"/>
      <c r="GO420" s="5"/>
      <c r="GP420" s="5"/>
      <c r="GQ420" s="5"/>
      <c r="GR420" s="5"/>
      <c r="GS420" s="5"/>
      <c r="GT420" s="5"/>
      <c r="GU420" s="5"/>
      <c r="GV420" s="5"/>
      <c r="GW420" s="5"/>
      <c r="GX420" s="5"/>
      <c r="GY420" s="5"/>
      <c r="GZ420" s="5"/>
      <c r="HA420" s="5"/>
      <c r="HB420" s="5"/>
      <c r="HC420" s="5"/>
      <c r="HD420" s="5"/>
      <c r="HE420" s="5"/>
      <c r="HF420" s="5"/>
      <c r="HG420" s="5"/>
      <c r="HH420" s="5"/>
      <c r="HI420" s="5"/>
      <c r="HJ420" s="5"/>
      <c r="HK420" s="5"/>
      <c r="HL420" s="5"/>
      <c r="HM420" s="5"/>
      <c r="HN420" s="5"/>
      <c r="HO420" s="5"/>
      <c r="HP420" s="5"/>
      <c r="HQ420" s="5"/>
      <c r="HR420" s="5"/>
      <c r="HS420" s="5"/>
      <c r="HT420" s="5"/>
      <c r="HU420" s="5"/>
      <c r="HV420" s="5"/>
      <c r="HW420" s="5"/>
      <c r="HX420" s="5"/>
      <c r="HY420" s="5"/>
      <c r="HZ420" s="5"/>
      <c r="IA420" s="94"/>
      <c r="IB420" s="94"/>
      <c r="IC420" s="94"/>
      <c r="ID420" s="94"/>
      <c r="IE420" s="94"/>
      <c r="IF420" s="94"/>
      <c r="IG420" s="94"/>
    </row>
    <row r="421" s="5" customFormat="1" customHeight="1" spans="1:241">
      <c r="A421" s="20">
        <v>420</v>
      </c>
      <c r="B421" s="172" t="s">
        <v>881</v>
      </c>
      <c r="C421" s="6" t="s">
        <v>21</v>
      </c>
      <c r="D421" s="22" t="s">
        <v>882</v>
      </c>
      <c r="E421" s="23">
        <v>4808.4</v>
      </c>
      <c r="F421" s="29" t="s">
        <v>23</v>
      </c>
      <c r="G421" s="29" t="s">
        <v>24</v>
      </c>
      <c r="H421" s="25">
        <v>1923</v>
      </c>
      <c r="I421" s="23">
        <v>2322.54</v>
      </c>
      <c r="J421" s="24" t="s">
        <v>23</v>
      </c>
      <c r="K421" s="24" t="s">
        <v>24</v>
      </c>
      <c r="L421" s="26">
        <v>929</v>
      </c>
      <c r="M421" s="27">
        <f t="shared" si="18"/>
        <v>2852</v>
      </c>
      <c r="N421" s="29" t="s">
        <v>23</v>
      </c>
      <c r="O421" s="29" t="s">
        <v>24</v>
      </c>
      <c r="P421" s="157" t="s">
        <v>803</v>
      </c>
      <c r="Q421" s="24" t="s">
        <v>310</v>
      </c>
      <c r="R421" s="30"/>
      <c r="S421" s="173" t="s">
        <v>197</v>
      </c>
      <c r="T421" s="173" t="s">
        <v>197</v>
      </c>
      <c r="U421" s="174"/>
      <c r="V421" s="174"/>
      <c r="W421" s="175"/>
      <c r="X421" s="17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  <c r="DG421" s="5"/>
      <c r="DH421" s="5"/>
      <c r="DI421" s="5"/>
      <c r="DJ421" s="5"/>
      <c r="DK421" s="5"/>
      <c r="DL421" s="5"/>
      <c r="DM421" s="5"/>
      <c r="DN421" s="5"/>
      <c r="DO421" s="5"/>
      <c r="DP421" s="5"/>
      <c r="DQ421" s="5"/>
      <c r="DR421" s="5"/>
      <c r="DS421" s="5"/>
      <c r="DT421" s="5"/>
      <c r="DU421" s="5"/>
      <c r="DV421" s="5"/>
      <c r="DW421" s="5"/>
      <c r="DX421" s="5"/>
      <c r="DY421" s="5"/>
      <c r="DZ421" s="5"/>
      <c r="EA421" s="5"/>
      <c r="EB421" s="5"/>
      <c r="EC421" s="5"/>
      <c r="ED421" s="5"/>
      <c r="EE421" s="5"/>
      <c r="EF421" s="5"/>
      <c r="EG421" s="5"/>
      <c r="EH421" s="5"/>
      <c r="EI421" s="5"/>
      <c r="EJ421" s="5"/>
      <c r="EK421" s="5"/>
      <c r="EL421" s="5"/>
      <c r="EM421" s="5"/>
      <c r="EN421" s="5"/>
      <c r="EO421" s="5"/>
      <c r="EP421" s="5"/>
      <c r="EQ421" s="5"/>
      <c r="ER421" s="5"/>
      <c r="ES421" s="5"/>
      <c r="ET421" s="5"/>
      <c r="EU421" s="5"/>
      <c r="EV421" s="5"/>
      <c r="EW421" s="5"/>
      <c r="EX421" s="5"/>
      <c r="EY421" s="5"/>
      <c r="EZ421" s="5"/>
      <c r="FA421" s="5"/>
      <c r="FB421" s="5"/>
      <c r="FC421" s="5"/>
      <c r="FD421" s="5"/>
      <c r="FE421" s="5"/>
      <c r="FF421" s="5"/>
      <c r="FG421" s="5"/>
      <c r="FH421" s="5"/>
      <c r="FI421" s="5"/>
      <c r="FJ421" s="5"/>
      <c r="FK421" s="5"/>
      <c r="FL421" s="5"/>
      <c r="FM421" s="5"/>
      <c r="FN421" s="5"/>
      <c r="FO421" s="5"/>
      <c r="FP421" s="5"/>
      <c r="FQ421" s="5"/>
      <c r="FR421" s="5"/>
      <c r="FS421" s="5"/>
      <c r="FT421" s="5"/>
      <c r="FU421" s="5"/>
      <c r="FV421" s="5"/>
      <c r="FW421" s="5"/>
      <c r="FX421" s="5"/>
      <c r="FY421" s="5"/>
      <c r="FZ421" s="5"/>
      <c r="GA421" s="5"/>
      <c r="GB421" s="5"/>
      <c r="GC421" s="5"/>
      <c r="GD421" s="5"/>
      <c r="GE421" s="5"/>
      <c r="GF421" s="5"/>
      <c r="GG421" s="5"/>
      <c r="GH421" s="5"/>
      <c r="GI421" s="5"/>
      <c r="GJ421" s="5"/>
      <c r="GK421" s="5"/>
      <c r="GL421" s="5"/>
      <c r="GM421" s="5"/>
      <c r="GN421" s="5"/>
      <c r="GO421" s="5"/>
      <c r="GP421" s="5"/>
      <c r="GQ421" s="5"/>
      <c r="GR421" s="5"/>
      <c r="GS421" s="5"/>
      <c r="GT421" s="5"/>
      <c r="GU421" s="5"/>
      <c r="GV421" s="5"/>
      <c r="GW421" s="5"/>
      <c r="GX421" s="5"/>
      <c r="GY421" s="5"/>
      <c r="GZ421" s="5"/>
      <c r="HA421" s="5"/>
      <c r="HB421" s="5"/>
      <c r="HC421" s="5"/>
      <c r="HD421" s="5"/>
      <c r="HE421" s="5"/>
      <c r="HF421" s="5"/>
      <c r="HG421" s="5"/>
      <c r="HH421" s="5"/>
      <c r="HI421" s="5"/>
      <c r="HJ421" s="5"/>
      <c r="HK421" s="5"/>
      <c r="HL421" s="5"/>
      <c r="HM421" s="5"/>
      <c r="HN421" s="5"/>
      <c r="HO421" s="5"/>
      <c r="HP421" s="5"/>
      <c r="HQ421" s="5"/>
      <c r="HR421" s="5"/>
      <c r="HS421" s="5"/>
      <c r="HT421" s="5"/>
      <c r="HU421" s="5"/>
      <c r="HV421" s="5"/>
      <c r="HW421" s="5"/>
      <c r="HX421" s="5"/>
      <c r="HY421" s="5"/>
      <c r="HZ421" s="5"/>
      <c r="IA421" s="94"/>
      <c r="IB421" s="94"/>
      <c r="IC421" s="94"/>
      <c r="ID421" s="94"/>
      <c r="IE421" s="94"/>
      <c r="IF421" s="94"/>
      <c r="IG421" s="94"/>
    </row>
    <row r="422" s="5" customFormat="1" customHeight="1" spans="1:241">
      <c r="A422" s="20">
        <v>421</v>
      </c>
      <c r="B422" s="73" t="s">
        <v>883</v>
      </c>
      <c r="C422" s="6" t="s">
        <v>40</v>
      </c>
      <c r="D422" s="22" t="s">
        <v>584</v>
      </c>
      <c r="E422" s="23">
        <v>4808.4</v>
      </c>
      <c r="F422" s="29" t="s">
        <v>23</v>
      </c>
      <c r="G422" s="29" t="s">
        <v>24</v>
      </c>
      <c r="H422" s="25">
        <v>1923</v>
      </c>
      <c r="I422" s="23">
        <v>2322.54</v>
      </c>
      <c r="J422" s="29" t="s">
        <v>23</v>
      </c>
      <c r="K422" s="29" t="s">
        <v>24</v>
      </c>
      <c r="L422" s="26">
        <v>929</v>
      </c>
      <c r="M422" s="27">
        <f t="shared" si="18"/>
        <v>2852</v>
      </c>
      <c r="N422" s="24" t="s">
        <v>23</v>
      </c>
      <c r="O422" s="24" t="s">
        <v>827</v>
      </c>
      <c r="P422" s="24" t="s">
        <v>803</v>
      </c>
      <c r="Q422" s="24" t="s">
        <v>287</v>
      </c>
      <c r="R422" s="30"/>
      <c r="S422" s="29" t="s">
        <v>191</v>
      </c>
      <c r="T422" s="29" t="s">
        <v>191</v>
      </c>
      <c r="IA422" s="94"/>
      <c r="IB422" s="94"/>
      <c r="IC422" s="94"/>
      <c r="ID422" s="94"/>
      <c r="IE422" s="94"/>
      <c r="IF422" s="94"/>
      <c r="IG422" s="94"/>
    </row>
    <row r="423" s="5" customFormat="1" customHeight="1" spans="1:241">
      <c r="A423" s="20">
        <v>422</v>
      </c>
      <c r="B423" s="176" t="s">
        <v>884</v>
      </c>
      <c r="C423" s="6" t="s">
        <v>21</v>
      </c>
      <c r="D423" s="22" t="s">
        <v>110</v>
      </c>
      <c r="E423" s="23">
        <v>7841.1</v>
      </c>
      <c r="F423" s="29" t="s">
        <v>23</v>
      </c>
      <c r="G423" s="29" t="s">
        <v>24</v>
      </c>
      <c r="H423" s="25">
        <v>3136</v>
      </c>
      <c r="I423" s="23">
        <v>2322.54</v>
      </c>
      <c r="J423" s="29" t="s">
        <v>23</v>
      </c>
      <c r="K423" s="29" t="s">
        <v>24</v>
      </c>
      <c r="L423" s="26">
        <v>929</v>
      </c>
      <c r="M423" s="27">
        <f t="shared" si="18"/>
        <v>4065</v>
      </c>
      <c r="N423" s="24" t="s">
        <v>23</v>
      </c>
      <c r="O423" s="24" t="s">
        <v>827</v>
      </c>
      <c r="P423" s="24" t="s">
        <v>803</v>
      </c>
      <c r="Q423" s="24" t="s">
        <v>252</v>
      </c>
      <c r="R423" s="30"/>
      <c r="S423" s="29" t="s">
        <v>142</v>
      </c>
      <c r="T423" s="29" t="s">
        <v>142</v>
      </c>
      <c r="U423" s="103"/>
      <c r="V423" s="154"/>
      <c r="W423" s="154"/>
      <c r="IA423" s="94"/>
      <c r="IB423" s="94"/>
      <c r="IC423" s="94"/>
      <c r="ID423" s="94"/>
      <c r="IE423" s="94"/>
      <c r="IF423" s="94"/>
      <c r="IG423" s="94"/>
    </row>
    <row r="424" s="5" customFormat="1" customHeight="1" spans="1:241">
      <c r="A424" s="20">
        <v>423</v>
      </c>
      <c r="B424" s="70" t="s">
        <v>885</v>
      </c>
      <c r="C424" s="6" t="s">
        <v>40</v>
      </c>
      <c r="D424" s="22" t="s">
        <v>886</v>
      </c>
      <c r="E424" s="23">
        <v>8013.6</v>
      </c>
      <c r="F424" s="29" t="s">
        <v>23</v>
      </c>
      <c r="G424" s="29" t="s">
        <v>24</v>
      </c>
      <c r="H424" s="25">
        <v>3205</v>
      </c>
      <c r="I424" s="23">
        <v>2322.54</v>
      </c>
      <c r="J424" s="29" t="s">
        <v>23</v>
      </c>
      <c r="K424" s="29" t="s">
        <v>24</v>
      </c>
      <c r="L424" s="26">
        <v>929</v>
      </c>
      <c r="M424" s="27">
        <f t="shared" si="18"/>
        <v>4134</v>
      </c>
      <c r="N424" s="24" t="s">
        <v>23</v>
      </c>
      <c r="O424" s="24" t="s">
        <v>827</v>
      </c>
      <c r="P424" s="24" t="s">
        <v>803</v>
      </c>
      <c r="Q424" s="24" t="s">
        <v>62</v>
      </c>
      <c r="R424" s="30"/>
      <c r="S424" s="29" t="s">
        <v>505</v>
      </c>
      <c r="T424" s="29" t="s">
        <v>505</v>
      </c>
      <c r="U424" s="103"/>
      <c r="V424" s="154"/>
      <c r="W424" s="154"/>
      <c r="X424" s="154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  <c r="CA424" s="5"/>
      <c r="CB424" s="5"/>
      <c r="CC424" s="5"/>
      <c r="CD424" s="5"/>
      <c r="CE424" s="5"/>
      <c r="CF424" s="5"/>
      <c r="CG424" s="5"/>
      <c r="CH424" s="5"/>
      <c r="CI424" s="5"/>
      <c r="CJ424" s="5"/>
      <c r="CK424" s="5"/>
      <c r="CL424" s="5"/>
      <c r="CM424" s="5"/>
      <c r="CN424" s="5"/>
      <c r="CO424" s="5"/>
      <c r="CP424" s="5"/>
      <c r="CQ424" s="5"/>
      <c r="CR424" s="5"/>
      <c r="CS424" s="5"/>
      <c r="CT424" s="5"/>
      <c r="CU424" s="5"/>
      <c r="CV424" s="5"/>
      <c r="CW424" s="5"/>
      <c r="CX424" s="5"/>
      <c r="CY424" s="5"/>
      <c r="CZ424" s="5"/>
      <c r="DA424" s="5"/>
      <c r="DB424" s="5"/>
      <c r="DC424" s="5"/>
      <c r="DD424" s="5"/>
      <c r="DE424" s="5"/>
      <c r="DF424" s="5"/>
      <c r="DG424" s="5"/>
      <c r="DH424" s="5"/>
      <c r="DI424" s="5"/>
      <c r="DJ424" s="5"/>
      <c r="DK424" s="5"/>
      <c r="DL424" s="5"/>
      <c r="DM424" s="5"/>
      <c r="DN424" s="5"/>
      <c r="DO424" s="5"/>
      <c r="DP424" s="5"/>
      <c r="DQ424" s="5"/>
      <c r="DR424" s="5"/>
      <c r="DS424" s="5"/>
      <c r="DT424" s="5"/>
      <c r="DU424" s="5"/>
      <c r="DV424" s="5"/>
      <c r="DW424" s="5"/>
      <c r="DX424" s="5"/>
      <c r="DY424" s="5"/>
      <c r="DZ424" s="5"/>
      <c r="EA424" s="5"/>
      <c r="EB424" s="5"/>
      <c r="EC424" s="5"/>
      <c r="ED424" s="5"/>
      <c r="EE424" s="5"/>
      <c r="EF424" s="5"/>
      <c r="EG424" s="5"/>
      <c r="EH424" s="5"/>
      <c r="EI424" s="5"/>
      <c r="EJ424" s="5"/>
      <c r="EK424" s="5"/>
      <c r="EL424" s="5"/>
      <c r="EM424" s="5"/>
      <c r="EN424" s="5"/>
      <c r="EO424" s="5"/>
      <c r="EP424" s="5"/>
      <c r="EQ424" s="5"/>
      <c r="ER424" s="5"/>
      <c r="ES424" s="5"/>
      <c r="ET424" s="5"/>
      <c r="EU424" s="5"/>
      <c r="EV424" s="5"/>
      <c r="EW424" s="5"/>
      <c r="EX424" s="5"/>
      <c r="EY424" s="5"/>
      <c r="EZ424" s="5"/>
      <c r="FA424" s="5"/>
      <c r="FB424" s="5"/>
      <c r="FC424" s="5"/>
      <c r="FD424" s="5"/>
      <c r="FE424" s="5"/>
      <c r="FF424" s="5"/>
      <c r="FG424" s="5"/>
      <c r="FH424" s="5"/>
      <c r="FI424" s="5"/>
      <c r="FJ424" s="5"/>
      <c r="FK424" s="5"/>
      <c r="FL424" s="5"/>
      <c r="FM424" s="5"/>
      <c r="FN424" s="5"/>
      <c r="FO424" s="5"/>
      <c r="FP424" s="5"/>
      <c r="FQ424" s="5"/>
      <c r="FR424" s="5"/>
      <c r="FS424" s="5"/>
      <c r="FT424" s="5"/>
      <c r="FU424" s="5"/>
      <c r="FV424" s="5"/>
      <c r="FW424" s="5"/>
      <c r="FX424" s="5"/>
      <c r="FY424" s="5"/>
      <c r="FZ424" s="5"/>
      <c r="GA424" s="5"/>
      <c r="GB424" s="5"/>
      <c r="GC424" s="5"/>
      <c r="GD424" s="5"/>
      <c r="GE424" s="5"/>
      <c r="GF424" s="5"/>
      <c r="GG424" s="5"/>
      <c r="GH424" s="5"/>
      <c r="GI424" s="5"/>
      <c r="GJ424" s="5"/>
      <c r="GK424" s="5"/>
      <c r="GL424" s="5"/>
      <c r="GM424" s="5"/>
      <c r="GN424" s="5"/>
      <c r="GO424" s="5"/>
      <c r="GP424" s="5"/>
      <c r="GQ424" s="5"/>
      <c r="GR424" s="5"/>
      <c r="GS424" s="5"/>
      <c r="GT424" s="5"/>
      <c r="GU424" s="5"/>
      <c r="GV424" s="5"/>
      <c r="GW424" s="5"/>
      <c r="GX424" s="5"/>
      <c r="GY424" s="5"/>
      <c r="GZ424" s="5"/>
      <c r="HA424" s="5"/>
      <c r="HB424" s="5"/>
      <c r="HC424" s="5"/>
      <c r="HD424" s="5"/>
      <c r="HE424" s="5"/>
      <c r="HF424" s="5"/>
      <c r="HG424" s="5"/>
      <c r="HH424" s="5"/>
      <c r="HI424" s="5"/>
      <c r="HJ424" s="5"/>
      <c r="HK424" s="5"/>
      <c r="HL424" s="5"/>
      <c r="HM424" s="5"/>
      <c r="HN424" s="5"/>
      <c r="HO424" s="5"/>
      <c r="HP424" s="5"/>
      <c r="HQ424" s="5"/>
      <c r="HR424" s="5"/>
      <c r="HS424" s="5"/>
      <c r="HT424" s="5"/>
      <c r="HU424" s="5"/>
      <c r="HV424" s="5"/>
      <c r="HW424" s="5"/>
      <c r="HX424" s="5"/>
      <c r="HY424" s="5"/>
      <c r="HZ424" s="5"/>
      <c r="IA424" s="94"/>
      <c r="IB424" s="94"/>
      <c r="IC424" s="94"/>
      <c r="ID424" s="94"/>
      <c r="IE424" s="94"/>
      <c r="IF424" s="94"/>
      <c r="IG424" s="94"/>
    </row>
    <row r="425" s="5" customFormat="1" customHeight="1" spans="1:241">
      <c r="A425" s="20">
        <v>424</v>
      </c>
      <c r="B425" s="73" t="s">
        <v>887</v>
      </c>
      <c r="C425" s="6" t="s">
        <v>21</v>
      </c>
      <c r="D425" s="22" t="s">
        <v>888</v>
      </c>
      <c r="E425" s="23">
        <v>8013.6</v>
      </c>
      <c r="F425" s="29" t="s">
        <v>23</v>
      </c>
      <c r="G425" s="29" t="s">
        <v>24</v>
      </c>
      <c r="H425" s="25">
        <v>3205</v>
      </c>
      <c r="I425" s="23">
        <v>0</v>
      </c>
      <c r="J425" s="29" t="s">
        <v>23</v>
      </c>
      <c r="K425" s="29" t="s">
        <v>24</v>
      </c>
      <c r="L425" s="26">
        <v>0</v>
      </c>
      <c r="M425" s="27">
        <f t="shared" si="18"/>
        <v>3205</v>
      </c>
      <c r="N425" s="24" t="s">
        <v>23</v>
      </c>
      <c r="O425" s="24" t="s">
        <v>827</v>
      </c>
      <c r="P425" s="24" t="s">
        <v>803</v>
      </c>
      <c r="Q425" s="24" t="s">
        <v>243</v>
      </c>
      <c r="R425" s="30"/>
      <c r="S425" s="29" t="s">
        <v>186</v>
      </c>
      <c r="T425" s="29" t="s">
        <v>186</v>
      </c>
      <c r="IA425" s="94"/>
      <c r="IB425" s="94"/>
      <c r="IC425" s="94"/>
      <c r="ID425" s="94"/>
      <c r="IE425" s="94"/>
      <c r="IF425" s="94"/>
      <c r="IG425" s="94"/>
    </row>
    <row r="426" s="5" customFormat="1" customHeight="1" spans="1:241">
      <c r="A426" s="20">
        <v>425</v>
      </c>
      <c r="B426" s="70" t="s">
        <v>889</v>
      </c>
      <c r="C426" s="6" t="s">
        <v>40</v>
      </c>
      <c r="D426" s="22" t="s">
        <v>232</v>
      </c>
      <c r="E426" s="23">
        <v>8013.6</v>
      </c>
      <c r="F426" s="29" t="s">
        <v>23</v>
      </c>
      <c r="G426" s="29" t="s">
        <v>24</v>
      </c>
      <c r="H426" s="25">
        <v>3205</v>
      </c>
      <c r="I426" s="23">
        <v>2322.54</v>
      </c>
      <c r="J426" s="29" t="s">
        <v>23</v>
      </c>
      <c r="K426" s="29" t="s">
        <v>24</v>
      </c>
      <c r="L426" s="26">
        <v>929</v>
      </c>
      <c r="M426" s="27">
        <f t="shared" si="18"/>
        <v>4134</v>
      </c>
      <c r="N426" s="24" t="s">
        <v>23</v>
      </c>
      <c r="O426" s="24" t="s">
        <v>827</v>
      </c>
      <c r="P426" s="24" t="s">
        <v>803</v>
      </c>
      <c r="Q426" s="24" t="s">
        <v>357</v>
      </c>
      <c r="R426" s="30"/>
      <c r="S426" s="29" t="s">
        <v>95</v>
      </c>
      <c r="T426" s="29" t="s">
        <v>95</v>
      </c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  <c r="CA426" s="5"/>
      <c r="CB426" s="5"/>
      <c r="CC426" s="5"/>
      <c r="CD426" s="5"/>
      <c r="CE426" s="5"/>
      <c r="CF426" s="5"/>
      <c r="CG426" s="5"/>
      <c r="CH426" s="5"/>
      <c r="CI426" s="5"/>
      <c r="CJ426" s="5"/>
      <c r="CK426" s="5"/>
      <c r="CL426" s="5"/>
      <c r="CM426" s="5"/>
      <c r="CN426" s="5"/>
      <c r="CO426" s="5"/>
      <c r="CP426" s="5"/>
      <c r="CQ426" s="5"/>
      <c r="CR426" s="5"/>
      <c r="CS426" s="5"/>
      <c r="CT426" s="5"/>
      <c r="CU426" s="5"/>
      <c r="CV426" s="5"/>
      <c r="CW426" s="5"/>
      <c r="CX426" s="5"/>
      <c r="CY426" s="5"/>
      <c r="CZ426" s="5"/>
      <c r="DA426" s="5"/>
      <c r="DB426" s="5"/>
      <c r="DC426" s="5"/>
      <c r="DD426" s="5"/>
      <c r="DE426" s="5"/>
      <c r="DF426" s="5"/>
      <c r="DG426" s="5"/>
      <c r="DH426" s="5"/>
      <c r="DI426" s="5"/>
      <c r="DJ426" s="5"/>
      <c r="DK426" s="5"/>
      <c r="DL426" s="5"/>
      <c r="DM426" s="5"/>
      <c r="DN426" s="5"/>
      <c r="DO426" s="5"/>
      <c r="DP426" s="5"/>
      <c r="DQ426" s="5"/>
      <c r="DR426" s="5"/>
      <c r="DS426" s="5"/>
      <c r="DT426" s="5"/>
      <c r="DU426" s="5"/>
      <c r="DV426" s="5"/>
      <c r="DW426" s="5"/>
      <c r="DX426" s="5"/>
      <c r="DY426" s="5"/>
      <c r="DZ426" s="5"/>
      <c r="EA426" s="5"/>
      <c r="EB426" s="5"/>
      <c r="EC426" s="5"/>
      <c r="ED426" s="5"/>
      <c r="EE426" s="5"/>
      <c r="EF426" s="5"/>
      <c r="EG426" s="5"/>
      <c r="EH426" s="5"/>
      <c r="EI426" s="5"/>
      <c r="EJ426" s="5"/>
      <c r="EK426" s="5"/>
      <c r="EL426" s="5"/>
      <c r="EM426" s="5"/>
      <c r="EN426" s="5"/>
      <c r="EO426" s="5"/>
      <c r="EP426" s="5"/>
      <c r="EQ426" s="5"/>
      <c r="ER426" s="5"/>
      <c r="ES426" s="5"/>
      <c r="ET426" s="5"/>
      <c r="EU426" s="5"/>
      <c r="EV426" s="5"/>
      <c r="EW426" s="5"/>
      <c r="EX426" s="5"/>
      <c r="EY426" s="5"/>
      <c r="EZ426" s="5"/>
      <c r="FA426" s="5"/>
      <c r="FB426" s="5"/>
      <c r="FC426" s="5"/>
      <c r="FD426" s="5"/>
      <c r="FE426" s="5"/>
      <c r="FF426" s="5"/>
      <c r="FG426" s="5"/>
      <c r="FH426" s="5"/>
      <c r="FI426" s="5"/>
      <c r="FJ426" s="5"/>
      <c r="FK426" s="5"/>
      <c r="FL426" s="5"/>
      <c r="FM426" s="5"/>
      <c r="FN426" s="5"/>
      <c r="FO426" s="5"/>
      <c r="FP426" s="5"/>
      <c r="FQ426" s="5"/>
      <c r="FR426" s="5"/>
      <c r="FS426" s="5"/>
      <c r="FT426" s="5"/>
      <c r="FU426" s="5"/>
      <c r="FV426" s="5"/>
      <c r="FW426" s="5"/>
      <c r="FX426" s="5"/>
      <c r="FY426" s="5"/>
      <c r="FZ426" s="5"/>
      <c r="GA426" s="5"/>
      <c r="GB426" s="5"/>
      <c r="GC426" s="5"/>
      <c r="GD426" s="5"/>
      <c r="GE426" s="5"/>
      <c r="GF426" s="5"/>
      <c r="GG426" s="5"/>
      <c r="GH426" s="5"/>
      <c r="GI426" s="5"/>
      <c r="GJ426" s="5"/>
      <c r="GK426" s="5"/>
      <c r="GL426" s="5"/>
      <c r="GM426" s="5"/>
      <c r="GN426" s="5"/>
      <c r="GO426" s="5"/>
      <c r="GP426" s="5"/>
      <c r="GQ426" s="5"/>
      <c r="GR426" s="5"/>
      <c r="GS426" s="5"/>
      <c r="GT426" s="5"/>
      <c r="GU426" s="5"/>
      <c r="GV426" s="5"/>
      <c r="GW426" s="5"/>
      <c r="GX426" s="5"/>
      <c r="GY426" s="5"/>
      <c r="GZ426" s="5"/>
      <c r="HA426" s="5"/>
      <c r="HB426" s="5"/>
      <c r="HC426" s="5"/>
      <c r="HD426" s="5"/>
      <c r="HE426" s="5"/>
      <c r="HF426" s="5"/>
      <c r="HG426" s="5"/>
      <c r="HH426" s="5"/>
      <c r="HI426" s="5"/>
      <c r="HJ426" s="5"/>
      <c r="HK426" s="5"/>
      <c r="HL426" s="5"/>
      <c r="HM426" s="5"/>
      <c r="HN426" s="5"/>
      <c r="HO426" s="5"/>
      <c r="HP426" s="5"/>
      <c r="HQ426" s="5"/>
      <c r="HR426" s="5"/>
      <c r="HS426" s="5"/>
      <c r="HT426" s="5"/>
      <c r="HU426" s="5"/>
      <c r="HV426" s="5"/>
      <c r="HW426" s="5"/>
      <c r="HX426" s="5"/>
      <c r="HY426" s="5"/>
      <c r="HZ426" s="5"/>
      <c r="IA426" s="94"/>
      <c r="IB426" s="94"/>
      <c r="IC426" s="94"/>
      <c r="ID426" s="94"/>
      <c r="IE426" s="94"/>
      <c r="IF426" s="94"/>
      <c r="IG426" s="94"/>
    </row>
    <row r="427" s="5" customFormat="1" customHeight="1" spans="1:241">
      <c r="A427" s="20">
        <v>426</v>
      </c>
      <c r="B427" s="70" t="s">
        <v>334</v>
      </c>
      <c r="C427" s="6" t="s">
        <v>40</v>
      </c>
      <c r="D427" s="22" t="s">
        <v>347</v>
      </c>
      <c r="E427" s="23">
        <v>8013.6</v>
      </c>
      <c r="F427" s="29" t="s">
        <v>23</v>
      </c>
      <c r="G427" s="29" t="s">
        <v>24</v>
      </c>
      <c r="H427" s="25">
        <v>3205</v>
      </c>
      <c r="I427" s="23">
        <v>2322.54</v>
      </c>
      <c r="J427" s="29" t="s">
        <v>23</v>
      </c>
      <c r="K427" s="29" t="s">
        <v>24</v>
      </c>
      <c r="L427" s="26">
        <v>929</v>
      </c>
      <c r="M427" s="27">
        <f t="shared" si="18"/>
        <v>4134</v>
      </c>
      <c r="N427" s="24" t="s">
        <v>23</v>
      </c>
      <c r="O427" s="24" t="s">
        <v>827</v>
      </c>
      <c r="P427" s="29" t="s">
        <v>803</v>
      </c>
      <c r="Q427" s="29" t="s">
        <v>84</v>
      </c>
      <c r="R427" s="33" t="s">
        <v>805</v>
      </c>
      <c r="S427" s="29" t="s">
        <v>86</v>
      </c>
      <c r="T427" s="29" t="s">
        <v>86</v>
      </c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  <c r="BW427" s="5"/>
      <c r="BX427" s="5"/>
      <c r="BY427" s="5"/>
      <c r="BZ427" s="5"/>
      <c r="CA427" s="5"/>
      <c r="CB427" s="5"/>
      <c r="CC427" s="5"/>
      <c r="CD427" s="5"/>
      <c r="CE427" s="5"/>
      <c r="CF427" s="5"/>
      <c r="CG427" s="5"/>
      <c r="CH427" s="5"/>
      <c r="CI427" s="5"/>
      <c r="CJ427" s="5"/>
      <c r="CK427" s="5"/>
      <c r="CL427" s="5"/>
      <c r="CM427" s="5"/>
      <c r="CN427" s="5"/>
      <c r="CO427" s="5"/>
      <c r="CP427" s="5"/>
      <c r="CQ427" s="5"/>
      <c r="CR427" s="5"/>
      <c r="CS427" s="5"/>
      <c r="CT427" s="5"/>
      <c r="CU427" s="5"/>
      <c r="CV427" s="5"/>
      <c r="CW427" s="5"/>
      <c r="CX427" s="5"/>
      <c r="CY427" s="5"/>
      <c r="CZ427" s="5"/>
      <c r="DA427" s="5"/>
      <c r="DB427" s="5"/>
      <c r="DC427" s="5"/>
      <c r="DD427" s="5"/>
      <c r="DE427" s="5"/>
      <c r="DF427" s="5"/>
      <c r="DG427" s="5"/>
      <c r="DH427" s="5"/>
      <c r="DI427" s="5"/>
      <c r="DJ427" s="5"/>
      <c r="DK427" s="5"/>
      <c r="DL427" s="5"/>
      <c r="DM427" s="5"/>
      <c r="DN427" s="5"/>
      <c r="DO427" s="5"/>
      <c r="DP427" s="5"/>
      <c r="DQ427" s="5"/>
      <c r="DR427" s="5"/>
      <c r="DS427" s="5"/>
      <c r="DT427" s="5"/>
      <c r="DU427" s="5"/>
      <c r="DV427" s="5"/>
      <c r="DW427" s="5"/>
      <c r="DX427" s="5"/>
      <c r="DY427" s="5"/>
      <c r="DZ427" s="5"/>
      <c r="EA427" s="5"/>
      <c r="EB427" s="5"/>
      <c r="EC427" s="5"/>
      <c r="ED427" s="5"/>
      <c r="EE427" s="5"/>
      <c r="EF427" s="5"/>
      <c r="EG427" s="5"/>
      <c r="EH427" s="5"/>
      <c r="EI427" s="5"/>
      <c r="EJ427" s="5"/>
      <c r="EK427" s="5"/>
      <c r="EL427" s="5"/>
      <c r="EM427" s="5"/>
      <c r="EN427" s="5"/>
      <c r="EO427" s="5"/>
      <c r="EP427" s="5"/>
      <c r="EQ427" s="5"/>
      <c r="ER427" s="5"/>
      <c r="ES427" s="5"/>
      <c r="ET427" s="5"/>
      <c r="EU427" s="5"/>
      <c r="EV427" s="5"/>
      <c r="EW427" s="5"/>
      <c r="EX427" s="5"/>
      <c r="EY427" s="5"/>
      <c r="EZ427" s="5"/>
      <c r="FA427" s="5"/>
      <c r="FB427" s="5"/>
      <c r="FC427" s="5"/>
      <c r="FD427" s="5"/>
      <c r="FE427" s="5"/>
      <c r="FF427" s="5"/>
      <c r="FG427" s="5"/>
      <c r="FH427" s="5"/>
      <c r="FI427" s="5"/>
      <c r="FJ427" s="5"/>
      <c r="FK427" s="5"/>
      <c r="FL427" s="5"/>
      <c r="FM427" s="5"/>
      <c r="FN427" s="5"/>
      <c r="FO427" s="5"/>
      <c r="FP427" s="5"/>
      <c r="FQ427" s="5"/>
      <c r="FR427" s="5"/>
      <c r="FS427" s="5"/>
      <c r="FT427" s="5"/>
      <c r="FU427" s="5"/>
      <c r="FV427" s="5"/>
      <c r="FW427" s="5"/>
      <c r="FX427" s="5"/>
      <c r="FY427" s="5"/>
      <c r="FZ427" s="5"/>
      <c r="GA427" s="5"/>
      <c r="GB427" s="5"/>
      <c r="GC427" s="5"/>
      <c r="GD427" s="5"/>
      <c r="GE427" s="5"/>
      <c r="GF427" s="5"/>
      <c r="GG427" s="5"/>
      <c r="GH427" s="5"/>
      <c r="GI427" s="5"/>
      <c r="GJ427" s="5"/>
      <c r="GK427" s="5"/>
      <c r="GL427" s="5"/>
      <c r="GM427" s="5"/>
      <c r="GN427" s="5"/>
      <c r="GO427" s="5"/>
      <c r="GP427" s="5"/>
      <c r="GQ427" s="5"/>
      <c r="GR427" s="5"/>
      <c r="GS427" s="5"/>
      <c r="GT427" s="5"/>
      <c r="GU427" s="5"/>
      <c r="GV427" s="5"/>
      <c r="GW427" s="5"/>
      <c r="GX427" s="5"/>
      <c r="GY427" s="5"/>
      <c r="GZ427" s="5"/>
      <c r="HA427" s="5"/>
      <c r="HB427" s="5"/>
      <c r="HC427" s="5"/>
      <c r="HD427" s="5"/>
      <c r="HE427" s="5"/>
      <c r="HF427" s="5"/>
      <c r="HG427" s="5"/>
      <c r="HH427" s="5"/>
      <c r="HI427" s="5"/>
      <c r="HJ427" s="5"/>
      <c r="HK427" s="5"/>
      <c r="HL427" s="5"/>
      <c r="HM427" s="5"/>
      <c r="HN427" s="5"/>
      <c r="HO427" s="5"/>
      <c r="HP427" s="5"/>
      <c r="HQ427" s="5"/>
      <c r="HR427" s="5"/>
      <c r="HS427" s="5"/>
      <c r="HT427" s="5"/>
      <c r="HU427" s="5"/>
      <c r="HV427" s="5"/>
      <c r="HW427" s="5"/>
      <c r="HX427" s="5"/>
      <c r="HY427" s="5"/>
      <c r="HZ427" s="5"/>
      <c r="IA427" s="94"/>
      <c r="IB427" s="94"/>
      <c r="IC427" s="94"/>
      <c r="ID427" s="94"/>
      <c r="IE427" s="94"/>
      <c r="IF427" s="94"/>
      <c r="IG427" s="94"/>
    </row>
    <row r="428" s="5" customFormat="1" customHeight="1" spans="1:241">
      <c r="A428" s="20">
        <v>427</v>
      </c>
      <c r="B428" s="73" t="s">
        <v>890</v>
      </c>
      <c r="C428" s="6" t="s">
        <v>40</v>
      </c>
      <c r="D428" s="22" t="s">
        <v>103</v>
      </c>
      <c r="E428" s="23">
        <v>7841.1</v>
      </c>
      <c r="F428" s="29" t="s">
        <v>23</v>
      </c>
      <c r="G428" s="29" t="s">
        <v>24</v>
      </c>
      <c r="H428" s="25">
        <v>3136</v>
      </c>
      <c r="I428" s="23">
        <v>2322.54</v>
      </c>
      <c r="J428" s="24" t="s">
        <v>23</v>
      </c>
      <c r="K428" s="24" t="s">
        <v>24</v>
      </c>
      <c r="L428" s="26">
        <v>929</v>
      </c>
      <c r="M428" s="27">
        <f t="shared" si="18"/>
        <v>4065</v>
      </c>
      <c r="N428" s="24" t="s">
        <v>23</v>
      </c>
      <c r="O428" s="24" t="s">
        <v>24</v>
      </c>
      <c r="P428" s="24" t="s">
        <v>803</v>
      </c>
      <c r="Q428" s="24" t="s">
        <v>586</v>
      </c>
      <c r="R428" s="30"/>
      <c r="S428" s="29" t="s">
        <v>414</v>
      </c>
      <c r="T428" s="29" t="s">
        <v>414</v>
      </c>
      <c r="U428" s="13"/>
      <c r="V428" s="13"/>
      <c r="IA428" s="94"/>
      <c r="IB428" s="94"/>
      <c r="IC428" s="94"/>
      <c r="ID428" s="94"/>
      <c r="IE428" s="94"/>
      <c r="IF428" s="94"/>
      <c r="IG428" s="94"/>
    </row>
    <row r="429" s="5" customFormat="1" customHeight="1" spans="1:241">
      <c r="A429" s="20">
        <v>428</v>
      </c>
      <c r="B429" s="70" t="s">
        <v>891</v>
      </c>
      <c r="C429" s="6" t="s">
        <v>21</v>
      </c>
      <c r="D429" s="22" t="s">
        <v>892</v>
      </c>
      <c r="E429" s="23">
        <v>7841.1</v>
      </c>
      <c r="F429" s="29" t="s">
        <v>23</v>
      </c>
      <c r="G429" s="29" t="s">
        <v>24</v>
      </c>
      <c r="H429" s="25">
        <v>3136</v>
      </c>
      <c r="I429" s="23">
        <v>2322.54</v>
      </c>
      <c r="J429" s="24" t="s">
        <v>23</v>
      </c>
      <c r="K429" s="24" t="s">
        <v>24</v>
      </c>
      <c r="L429" s="26">
        <v>929</v>
      </c>
      <c r="M429" s="27">
        <f t="shared" si="18"/>
        <v>4065</v>
      </c>
      <c r="N429" s="24" t="s">
        <v>23</v>
      </c>
      <c r="O429" s="24" t="s">
        <v>24</v>
      </c>
      <c r="P429" s="24" t="s">
        <v>803</v>
      </c>
      <c r="Q429" s="24" t="s">
        <v>471</v>
      </c>
      <c r="R429" s="30"/>
      <c r="S429" s="29" t="s">
        <v>105</v>
      </c>
      <c r="T429" s="29" t="s">
        <v>105</v>
      </c>
      <c r="U429" s="177"/>
      <c r="V429" s="13"/>
      <c r="W429" s="13"/>
      <c r="X429" s="177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5"/>
      <c r="BY429" s="5"/>
      <c r="BZ429" s="5"/>
      <c r="CA429" s="5"/>
      <c r="CB429" s="5"/>
      <c r="CC429" s="5"/>
      <c r="CD429" s="5"/>
      <c r="CE429" s="5"/>
      <c r="CF429" s="5"/>
      <c r="CG429" s="5"/>
      <c r="CH429" s="5"/>
      <c r="CI429" s="5"/>
      <c r="CJ429" s="5"/>
      <c r="CK429" s="5"/>
      <c r="CL429" s="5"/>
      <c r="CM429" s="5"/>
      <c r="CN429" s="5"/>
      <c r="CO429" s="5"/>
      <c r="CP429" s="5"/>
      <c r="CQ429" s="5"/>
      <c r="CR429" s="5"/>
      <c r="CS429" s="5"/>
      <c r="CT429" s="5"/>
      <c r="CU429" s="5"/>
      <c r="CV429" s="5"/>
      <c r="CW429" s="5"/>
      <c r="CX429" s="5"/>
      <c r="CY429" s="5"/>
      <c r="CZ429" s="5"/>
      <c r="DA429" s="5"/>
      <c r="DB429" s="5"/>
      <c r="DC429" s="5"/>
      <c r="DD429" s="5"/>
      <c r="DE429" s="5"/>
      <c r="DF429" s="5"/>
      <c r="DG429" s="5"/>
      <c r="DH429" s="5"/>
      <c r="DI429" s="5"/>
      <c r="DJ429" s="5"/>
      <c r="DK429" s="5"/>
      <c r="DL429" s="5"/>
      <c r="DM429" s="5"/>
      <c r="DN429" s="5"/>
      <c r="DO429" s="5"/>
      <c r="DP429" s="5"/>
      <c r="DQ429" s="5"/>
      <c r="DR429" s="5"/>
      <c r="DS429" s="5"/>
      <c r="DT429" s="5"/>
      <c r="DU429" s="5"/>
      <c r="DV429" s="5"/>
      <c r="DW429" s="5"/>
      <c r="DX429" s="5"/>
      <c r="DY429" s="5"/>
      <c r="DZ429" s="5"/>
      <c r="EA429" s="5"/>
      <c r="EB429" s="5"/>
      <c r="EC429" s="5"/>
      <c r="ED429" s="5"/>
      <c r="EE429" s="5"/>
      <c r="EF429" s="5"/>
      <c r="EG429" s="5"/>
      <c r="EH429" s="5"/>
      <c r="EI429" s="5"/>
      <c r="EJ429" s="5"/>
      <c r="EK429" s="5"/>
      <c r="EL429" s="5"/>
      <c r="EM429" s="5"/>
      <c r="EN429" s="5"/>
      <c r="EO429" s="5"/>
      <c r="EP429" s="5"/>
      <c r="EQ429" s="5"/>
      <c r="ER429" s="5"/>
      <c r="ES429" s="5"/>
      <c r="ET429" s="5"/>
      <c r="EU429" s="5"/>
      <c r="EV429" s="5"/>
      <c r="EW429" s="5"/>
      <c r="EX429" s="5"/>
      <c r="EY429" s="5"/>
      <c r="EZ429" s="5"/>
      <c r="FA429" s="5"/>
      <c r="FB429" s="5"/>
      <c r="FC429" s="5"/>
      <c r="FD429" s="5"/>
      <c r="FE429" s="5"/>
      <c r="FF429" s="5"/>
      <c r="FG429" s="5"/>
      <c r="FH429" s="5"/>
      <c r="FI429" s="5"/>
      <c r="FJ429" s="5"/>
      <c r="FK429" s="5"/>
      <c r="FL429" s="5"/>
      <c r="FM429" s="5"/>
      <c r="FN429" s="5"/>
      <c r="FO429" s="5"/>
      <c r="FP429" s="5"/>
      <c r="FQ429" s="5"/>
      <c r="FR429" s="5"/>
      <c r="FS429" s="5"/>
      <c r="FT429" s="5"/>
      <c r="FU429" s="5"/>
      <c r="FV429" s="5"/>
      <c r="FW429" s="5"/>
      <c r="FX429" s="5"/>
      <c r="FY429" s="5"/>
      <c r="FZ429" s="5"/>
      <c r="GA429" s="5"/>
      <c r="GB429" s="5"/>
      <c r="GC429" s="5"/>
      <c r="GD429" s="5"/>
      <c r="GE429" s="5"/>
      <c r="GF429" s="5"/>
      <c r="GG429" s="5"/>
      <c r="GH429" s="5"/>
      <c r="GI429" s="5"/>
      <c r="GJ429" s="5"/>
      <c r="GK429" s="5"/>
      <c r="GL429" s="5"/>
      <c r="GM429" s="5"/>
      <c r="GN429" s="5"/>
      <c r="GO429" s="5"/>
      <c r="GP429" s="5"/>
      <c r="GQ429" s="5"/>
      <c r="GR429" s="5"/>
      <c r="GS429" s="5"/>
      <c r="GT429" s="5"/>
      <c r="GU429" s="5"/>
      <c r="GV429" s="5"/>
      <c r="GW429" s="5"/>
      <c r="GX429" s="5"/>
      <c r="GY429" s="5"/>
      <c r="GZ429" s="5"/>
      <c r="HA429" s="5"/>
      <c r="HB429" s="5"/>
      <c r="HC429" s="5"/>
      <c r="HD429" s="5"/>
      <c r="HE429" s="5"/>
      <c r="HF429" s="5"/>
      <c r="HG429" s="5"/>
      <c r="HH429" s="5"/>
      <c r="HI429" s="5"/>
      <c r="HJ429" s="5"/>
      <c r="HK429" s="5"/>
      <c r="HL429" s="5"/>
      <c r="HM429" s="5"/>
      <c r="HN429" s="5"/>
      <c r="HO429" s="5"/>
      <c r="HP429" s="5"/>
      <c r="HQ429" s="5"/>
      <c r="HR429" s="5"/>
      <c r="HS429" s="5"/>
      <c r="HT429" s="5"/>
      <c r="HU429" s="5"/>
      <c r="HV429" s="5"/>
      <c r="HW429" s="5"/>
      <c r="HX429" s="5"/>
      <c r="HY429" s="5"/>
      <c r="HZ429" s="5"/>
      <c r="IA429" s="94"/>
      <c r="IB429" s="94"/>
      <c r="IC429" s="94"/>
      <c r="ID429" s="94"/>
      <c r="IE429" s="94"/>
      <c r="IF429" s="94"/>
      <c r="IG429" s="94"/>
    </row>
    <row r="430" s="5" customFormat="1" customHeight="1" spans="1:241">
      <c r="A430" s="20">
        <v>429</v>
      </c>
      <c r="B430" s="73" t="s">
        <v>893</v>
      </c>
      <c r="C430" s="6" t="s">
        <v>21</v>
      </c>
      <c r="D430" s="22" t="s">
        <v>894</v>
      </c>
      <c r="E430" s="23">
        <v>7927.35</v>
      </c>
      <c r="F430" s="29" t="s">
        <v>23</v>
      </c>
      <c r="G430" s="29" t="s">
        <v>24</v>
      </c>
      <c r="H430" s="25">
        <v>3170</v>
      </c>
      <c r="I430" s="23">
        <v>2322.54</v>
      </c>
      <c r="J430" s="24" t="s">
        <v>23</v>
      </c>
      <c r="K430" s="24" t="s">
        <v>24</v>
      </c>
      <c r="L430" s="26">
        <v>929</v>
      </c>
      <c r="M430" s="27">
        <f t="shared" si="18"/>
        <v>4099</v>
      </c>
      <c r="N430" s="24" t="s">
        <v>23</v>
      </c>
      <c r="O430" s="24" t="s">
        <v>24</v>
      </c>
      <c r="P430" s="24" t="s">
        <v>803</v>
      </c>
      <c r="Q430" s="24" t="s">
        <v>264</v>
      </c>
      <c r="R430" s="30"/>
      <c r="S430" s="24" t="s">
        <v>156</v>
      </c>
      <c r="T430" s="24">
        <v>202305</v>
      </c>
      <c r="U430" s="13"/>
      <c r="V430" s="13"/>
      <c r="W430" s="13"/>
      <c r="X430" s="13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  <c r="BW430" s="5"/>
      <c r="BX430" s="5"/>
      <c r="BY430" s="5"/>
      <c r="BZ430" s="5"/>
      <c r="CA430" s="5"/>
      <c r="CB430" s="5"/>
      <c r="CC430" s="5"/>
      <c r="CD430" s="5"/>
      <c r="CE430" s="5"/>
      <c r="CF430" s="5"/>
      <c r="CG430" s="5"/>
      <c r="CH430" s="5"/>
      <c r="CI430" s="5"/>
      <c r="CJ430" s="5"/>
      <c r="CK430" s="5"/>
      <c r="CL430" s="5"/>
      <c r="CM430" s="5"/>
      <c r="CN430" s="5"/>
      <c r="CO430" s="5"/>
      <c r="CP430" s="5"/>
      <c r="CQ430" s="5"/>
      <c r="CR430" s="5"/>
      <c r="CS430" s="5"/>
      <c r="CT430" s="5"/>
      <c r="CU430" s="5"/>
      <c r="CV430" s="5"/>
      <c r="CW430" s="5"/>
      <c r="CX430" s="5"/>
      <c r="CY430" s="5"/>
      <c r="CZ430" s="5"/>
      <c r="DA430" s="5"/>
      <c r="DB430" s="5"/>
      <c r="DC430" s="5"/>
      <c r="DD430" s="5"/>
      <c r="DE430" s="5"/>
      <c r="DF430" s="5"/>
      <c r="DG430" s="5"/>
      <c r="DH430" s="5"/>
      <c r="DI430" s="5"/>
      <c r="DJ430" s="5"/>
      <c r="DK430" s="5"/>
      <c r="DL430" s="5"/>
      <c r="DM430" s="5"/>
      <c r="DN430" s="5"/>
      <c r="DO430" s="5"/>
      <c r="DP430" s="5"/>
      <c r="DQ430" s="5"/>
      <c r="DR430" s="5"/>
      <c r="DS430" s="5"/>
      <c r="DT430" s="5"/>
      <c r="DU430" s="5"/>
      <c r="DV430" s="5"/>
      <c r="DW430" s="5"/>
      <c r="DX430" s="5"/>
      <c r="DY430" s="5"/>
      <c r="DZ430" s="5"/>
      <c r="EA430" s="5"/>
      <c r="EB430" s="5"/>
      <c r="EC430" s="5"/>
      <c r="ED430" s="5"/>
      <c r="EE430" s="5"/>
      <c r="EF430" s="5"/>
      <c r="EG430" s="5"/>
      <c r="EH430" s="5"/>
      <c r="EI430" s="5"/>
      <c r="EJ430" s="5"/>
      <c r="EK430" s="5"/>
      <c r="EL430" s="5"/>
      <c r="EM430" s="5"/>
      <c r="EN430" s="5"/>
      <c r="EO430" s="5"/>
      <c r="EP430" s="5"/>
      <c r="EQ430" s="5"/>
      <c r="ER430" s="5"/>
      <c r="ES430" s="5"/>
      <c r="ET430" s="5"/>
      <c r="EU430" s="5"/>
      <c r="EV430" s="5"/>
      <c r="EW430" s="5"/>
      <c r="EX430" s="5"/>
      <c r="EY430" s="5"/>
      <c r="EZ430" s="5"/>
      <c r="FA430" s="5"/>
      <c r="FB430" s="5"/>
      <c r="FC430" s="5"/>
      <c r="FD430" s="5"/>
      <c r="FE430" s="5"/>
      <c r="FF430" s="5"/>
      <c r="FG430" s="5"/>
      <c r="FH430" s="5"/>
      <c r="FI430" s="5"/>
      <c r="FJ430" s="5"/>
      <c r="FK430" s="5"/>
      <c r="FL430" s="5"/>
      <c r="FM430" s="5"/>
      <c r="FN430" s="5"/>
      <c r="FO430" s="5"/>
      <c r="FP430" s="5"/>
      <c r="FQ430" s="5"/>
      <c r="FR430" s="5"/>
      <c r="FS430" s="5"/>
      <c r="FT430" s="5"/>
      <c r="FU430" s="5"/>
      <c r="FV430" s="5"/>
      <c r="FW430" s="5"/>
      <c r="FX430" s="5"/>
      <c r="FY430" s="5"/>
      <c r="FZ430" s="5"/>
      <c r="GA430" s="5"/>
      <c r="GB430" s="5"/>
      <c r="GC430" s="5"/>
      <c r="GD430" s="5"/>
      <c r="GE430" s="5"/>
      <c r="GF430" s="5"/>
      <c r="GG430" s="5"/>
      <c r="GH430" s="5"/>
      <c r="GI430" s="5"/>
      <c r="GJ430" s="5"/>
      <c r="GK430" s="5"/>
      <c r="GL430" s="5"/>
      <c r="GM430" s="5"/>
      <c r="GN430" s="5"/>
      <c r="GO430" s="5"/>
      <c r="GP430" s="5"/>
      <c r="GQ430" s="5"/>
      <c r="GR430" s="5"/>
      <c r="GS430" s="5"/>
      <c r="GT430" s="5"/>
      <c r="GU430" s="5"/>
      <c r="GV430" s="5"/>
      <c r="GW430" s="5"/>
      <c r="GX430" s="5"/>
      <c r="GY430" s="5"/>
      <c r="GZ430" s="5"/>
      <c r="HA430" s="5"/>
      <c r="HB430" s="5"/>
      <c r="HC430" s="5"/>
      <c r="HD430" s="5"/>
      <c r="HE430" s="5"/>
      <c r="HF430" s="5"/>
      <c r="HG430" s="5"/>
      <c r="HH430" s="5"/>
      <c r="HI430" s="5"/>
      <c r="HJ430" s="5"/>
      <c r="HK430" s="5"/>
      <c r="HL430" s="5"/>
      <c r="HM430" s="5"/>
      <c r="HN430" s="5"/>
      <c r="HO430" s="5"/>
      <c r="HP430" s="5"/>
      <c r="HQ430" s="5"/>
      <c r="HR430" s="5"/>
      <c r="HS430" s="5"/>
      <c r="HT430" s="5"/>
      <c r="HU430" s="5"/>
      <c r="HV430" s="5"/>
      <c r="HW430" s="5"/>
      <c r="HX430" s="5"/>
      <c r="HY430" s="5"/>
      <c r="HZ430" s="5"/>
      <c r="IA430" s="94"/>
      <c r="IB430" s="94"/>
      <c r="IC430" s="94"/>
      <c r="ID430" s="94"/>
      <c r="IE430" s="94"/>
      <c r="IF430" s="94"/>
      <c r="IG430" s="94"/>
    </row>
    <row r="431" s="5" customFormat="1" customHeight="1" spans="1:241">
      <c r="A431" s="20">
        <v>430</v>
      </c>
      <c r="B431" s="70" t="s">
        <v>895</v>
      </c>
      <c r="C431" s="6" t="s">
        <v>40</v>
      </c>
      <c r="D431" s="22" t="s">
        <v>205</v>
      </c>
      <c r="E431" s="23">
        <v>4808.4</v>
      </c>
      <c r="F431" s="29" t="s">
        <v>23</v>
      </c>
      <c r="G431" s="29" t="s">
        <v>24</v>
      </c>
      <c r="H431" s="25">
        <v>1923</v>
      </c>
      <c r="I431" s="23">
        <v>2322.54</v>
      </c>
      <c r="J431" s="24" t="s">
        <v>23</v>
      </c>
      <c r="K431" s="24" t="s">
        <v>24</v>
      </c>
      <c r="L431" s="26">
        <v>929</v>
      </c>
      <c r="M431" s="27">
        <f t="shared" si="18"/>
        <v>2852</v>
      </c>
      <c r="N431" s="24" t="s">
        <v>23</v>
      </c>
      <c r="O431" s="24" t="s">
        <v>24</v>
      </c>
      <c r="P431" s="24" t="s">
        <v>803</v>
      </c>
      <c r="Q431" s="24" t="s">
        <v>55</v>
      </c>
      <c r="R431" s="30"/>
      <c r="S431" s="29" t="s">
        <v>233</v>
      </c>
      <c r="T431" s="29" t="s">
        <v>233</v>
      </c>
      <c r="U431" s="13"/>
      <c r="V431" s="13"/>
      <c r="W431" s="13"/>
      <c r="X431" s="13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  <c r="CC431" s="5"/>
      <c r="CD431" s="5"/>
      <c r="CE431" s="5"/>
      <c r="CF431" s="5"/>
      <c r="CG431" s="5"/>
      <c r="CH431" s="5"/>
      <c r="CI431" s="5"/>
      <c r="CJ431" s="5"/>
      <c r="CK431" s="5"/>
      <c r="CL431" s="5"/>
      <c r="CM431" s="5"/>
      <c r="CN431" s="5"/>
      <c r="CO431" s="5"/>
      <c r="CP431" s="5"/>
      <c r="CQ431" s="5"/>
      <c r="CR431" s="5"/>
      <c r="CS431" s="5"/>
      <c r="CT431" s="5"/>
      <c r="CU431" s="5"/>
      <c r="CV431" s="5"/>
      <c r="CW431" s="5"/>
      <c r="CX431" s="5"/>
      <c r="CY431" s="5"/>
      <c r="CZ431" s="5"/>
      <c r="DA431" s="5"/>
      <c r="DB431" s="5"/>
      <c r="DC431" s="5"/>
      <c r="DD431" s="5"/>
      <c r="DE431" s="5"/>
      <c r="DF431" s="5"/>
      <c r="DG431" s="5"/>
      <c r="DH431" s="5"/>
      <c r="DI431" s="5"/>
      <c r="DJ431" s="5"/>
      <c r="DK431" s="5"/>
      <c r="DL431" s="5"/>
      <c r="DM431" s="5"/>
      <c r="DN431" s="5"/>
      <c r="DO431" s="5"/>
      <c r="DP431" s="5"/>
      <c r="DQ431" s="5"/>
      <c r="DR431" s="5"/>
      <c r="DS431" s="5"/>
      <c r="DT431" s="5"/>
      <c r="DU431" s="5"/>
      <c r="DV431" s="5"/>
      <c r="DW431" s="5"/>
      <c r="DX431" s="5"/>
      <c r="DY431" s="5"/>
      <c r="DZ431" s="5"/>
      <c r="EA431" s="5"/>
      <c r="EB431" s="5"/>
      <c r="EC431" s="5"/>
      <c r="ED431" s="5"/>
      <c r="EE431" s="5"/>
      <c r="EF431" s="5"/>
      <c r="EG431" s="5"/>
      <c r="EH431" s="5"/>
      <c r="EI431" s="5"/>
      <c r="EJ431" s="5"/>
      <c r="EK431" s="5"/>
      <c r="EL431" s="5"/>
      <c r="EM431" s="5"/>
      <c r="EN431" s="5"/>
      <c r="EO431" s="5"/>
      <c r="EP431" s="5"/>
      <c r="EQ431" s="5"/>
      <c r="ER431" s="5"/>
      <c r="ES431" s="5"/>
      <c r="ET431" s="5"/>
      <c r="EU431" s="5"/>
      <c r="EV431" s="5"/>
      <c r="EW431" s="5"/>
      <c r="EX431" s="5"/>
      <c r="EY431" s="5"/>
      <c r="EZ431" s="5"/>
      <c r="FA431" s="5"/>
      <c r="FB431" s="5"/>
      <c r="FC431" s="5"/>
      <c r="FD431" s="5"/>
      <c r="FE431" s="5"/>
      <c r="FF431" s="5"/>
      <c r="FG431" s="5"/>
      <c r="FH431" s="5"/>
      <c r="FI431" s="5"/>
      <c r="FJ431" s="5"/>
      <c r="FK431" s="5"/>
      <c r="FL431" s="5"/>
      <c r="FM431" s="5"/>
      <c r="FN431" s="5"/>
      <c r="FO431" s="5"/>
      <c r="FP431" s="5"/>
      <c r="FQ431" s="5"/>
      <c r="FR431" s="5"/>
      <c r="FS431" s="5"/>
      <c r="FT431" s="5"/>
      <c r="FU431" s="5"/>
      <c r="FV431" s="5"/>
      <c r="FW431" s="5"/>
      <c r="FX431" s="5"/>
      <c r="FY431" s="5"/>
      <c r="FZ431" s="5"/>
      <c r="GA431" s="5"/>
      <c r="GB431" s="5"/>
      <c r="GC431" s="5"/>
      <c r="GD431" s="5"/>
      <c r="GE431" s="5"/>
      <c r="GF431" s="5"/>
      <c r="GG431" s="5"/>
      <c r="GH431" s="5"/>
      <c r="GI431" s="5"/>
      <c r="GJ431" s="5"/>
      <c r="GK431" s="5"/>
      <c r="GL431" s="5"/>
      <c r="GM431" s="5"/>
      <c r="GN431" s="5"/>
      <c r="GO431" s="5"/>
      <c r="GP431" s="5"/>
      <c r="GQ431" s="5"/>
      <c r="GR431" s="5"/>
      <c r="GS431" s="5"/>
      <c r="GT431" s="5"/>
      <c r="GU431" s="5"/>
      <c r="GV431" s="5"/>
      <c r="GW431" s="5"/>
      <c r="GX431" s="5"/>
      <c r="GY431" s="5"/>
      <c r="GZ431" s="5"/>
      <c r="HA431" s="5"/>
      <c r="HB431" s="5"/>
      <c r="HC431" s="5"/>
      <c r="HD431" s="5"/>
      <c r="HE431" s="5"/>
      <c r="HF431" s="5"/>
      <c r="HG431" s="5"/>
      <c r="HH431" s="5"/>
      <c r="HI431" s="5"/>
      <c r="HJ431" s="5"/>
      <c r="HK431" s="5"/>
      <c r="HL431" s="5"/>
      <c r="HM431" s="5"/>
      <c r="HN431" s="5"/>
      <c r="HO431" s="5"/>
      <c r="HP431" s="5"/>
      <c r="HQ431" s="5"/>
      <c r="HR431" s="5"/>
      <c r="HS431" s="5"/>
      <c r="HT431" s="5"/>
      <c r="HU431" s="5"/>
      <c r="HV431" s="5"/>
      <c r="HW431" s="5"/>
      <c r="HX431" s="5"/>
      <c r="HY431" s="5"/>
      <c r="HZ431" s="5"/>
      <c r="IA431" s="94"/>
      <c r="IB431" s="94"/>
      <c r="IC431" s="94"/>
      <c r="ID431" s="94"/>
      <c r="IE431" s="94"/>
      <c r="IF431" s="94"/>
      <c r="IG431" s="94"/>
    </row>
    <row r="432" s="5" customFormat="1" customHeight="1" spans="1:241">
      <c r="A432" s="20">
        <v>431</v>
      </c>
      <c r="B432" s="73" t="s">
        <v>896</v>
      </c>
      <c r="C432" s="6" t="s">
        <v>21</v>
      </c>
      <c r="D432" s="22" t="s">
        <v>897</v>
      </c>
      <c r="E432" s="23">
        <v>8013.6</v>
      </c>
      <c r="F432" s="29" t="s">
        <v>23</v>
      </c>
      <c r="G432" s="29" t="s">
        <v>24</v>
      </c>
      <c r="H432" s="25">
        <v>3205</v>
      </c>
      <c r="I432" s="23">
        <v>2322.54</v>
      </c>
      <c r="J432" s="24" t="s">
        <v>23</v>
      </c>
      <c r="K432" s="24" t="s">
        <v>24</v>
      </c>
      <c r="L432" s="26">
        <v>929</v>
      </c>
      <c r="M432" s="27">
        <f t="shared" si="18"/>
        <v>4134</v>
      </c>
      <c r="N432" s="24" t="s">
        <v>23</v>
      </c>
      <c r="O432" s="24" t="s">
        <v>24</v>
      </c>
      <c r="P432" s="24" t="s">
        <v>803</v>
      </c>
      <c r="Q432" s="24" t="s">
        <v>850</v>
      </c>
      <c r="R432" s="30"/>
      <c r="S432" s="29" t="s">
        <v>99</v>
      </c>
      <c r="T432" s="29" t="s">
        <v>99</v>
      </c>
      <c r="U432" s="13"/>
      <c r="X432" s="13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  <c r="CC432" s="5"/>
      <c r="CD432" s="5"/>
      <c r="CE432" s="5"/>
      <c r="CF432" s="5"/>
      <c r="CG432" s="5"/>
      <c r="CH432" s="5"/>
      <c r="CI432" s="5"/>
      <c r="CJ432" s="5"/>
      <c r="CK432" s="5"/>
      <c r="CL432" s="5"/>
      <c r="CM432" s="5"/>
      <c r="CN432" s="5"/>
      <c r="CO432" s="5"/>
      <c r="CP432" s="5"/>
      <c r="CQ432" s="5"/>
      <c r="CR432" s="5"/>
      <c r="CS432" s="5"/>
      <c r="CT432" s="5"/>
      <c r="CU432" s="5"/>
      <c r="CV432" s="5"/>
      <c r="CW432" s="5"/>
      <c r="CX432" s="5"/>
      <c r="CY432" s="5"/>
      <c r="CZ432" s="5"/>
      <c r="DA432" s="5"/>
      <c r="DB432" s="5"/>
      <c r="DC432" s="5"/>
      <c r="DD432" s="5"/>
      <c r="DE432" s="5"/>
      <c r="DF432" s="5"/>
      <c r="DG432" s="5"/>
      <c r="DH432" s="5"/>
      <c r="DI432" s="5"/>
      <c r="DJ432" s="5"/>
      <c r="DK432" s="5"/>
      <c r="DL432" s="5"/>
      <c r="DM432" s="5"/>
      <c r="DN432" s="5"/>
      <c r="DO432" s="5"/>
      <c r="DP432" s="5"/>
      <c r="DQ432" s="5"/>
      <c r="DR432" s="5"/>
      <c r="DS432" s="5"/>
      <c r="DT432" s="5"/>
      <c r="DU432" s="5"/>
      <c r="DV432" s="5"/>
      <c r="DW432" s="5"/>
      <c r="DX432" s="5"/>
      <c r="DY432" s="5"/>
      <c r="DZ432" s="5"/>
      <c r="EA432" s="5"/>
      <c r="EB432" s="5"/>
      <c r="EC432" s="5"/>
      <c r="ED432" s="5"/>
      <c r="EE432" s="5"/>
      <c r="EF432" s="5"/>
      <c r="EG432" s="5"/>
      <c r="EH432" s="5"/>
      <c r="EI432" s="5"/>
      <c r="EJ432" s="5"/>
      <c r="EK432" s="5"/>
      <c r="EL432" s="5"/>
      <c r="EM432" s="5"/>
      <c r="EN432" s="5"/>
      <c r="EO432" s="5"/>
      <c r="EP432" s="5"/>
      <c r="EQ432" s="5"/>
      <c r="ER432" s="5"/>
      <c r="ES432" s="5"/>
      <c r="ET432" s="5"/>
      <c r="EU432" s="5"/>
      <c r="EV432" s="5"/>
      <c r="EW432" s="5"/>
      <c r="EX432" s="5"/>
      <c r="EY432" s="5"/>
      <c r="EZ432" s="5"/>
      <c r="FA432" s="5"/>
      <c r="FB432" s="5"/>
      <c r="FC432" s="5"/>
      <c r="FD432" s="5"/>
      <c r="FE432" s="5"/>
      <c r="FF432" s="5"/>
      <c r="FG432" s="5"/>
      <c r="FH432" s="5"/>
      <c r="FI432" s="5"/>
      <c r="FJ432" s="5"/>
      <c r="FK432" s="5"/>
      <c r="FL432" s="5"/>
      <c r="FM432" s="5"/>
      <c r="FN432" s="5"/>
      <c r="FO432" s="5"/>
      <c r="FP432" s="5"/>
      <c r="FQ432" s="5"/>
      <c r="FR432" s="5"/>
      <c r="FS432" s="5"/>
      <c r="FT432" s="5"/>
      <c r="FU432" s="5"/>
      <c r="FV432" s="5"/>
      <c r="FW432" s="5"/>
      <c r="FX432" s="5"/>
      <c r="FY432" s="5"/>
      <c r="FZ432" s="5"/>
      <c r="GA432" s="5"/>
      <c r="GB432" s="5"/>
      <c r="GC432" s="5"/>
      <c r="GD432" s="5"/>
      <c r="GE432" s="5"/>
      <c r="GF432" s="5"/>
      <c r="GG432" s="5"/>
      <c r="GH432" s="5"/>
      <c r="GI432" s="5"/>
      <c r="GJ432" s="5"/>
      <c r="GK432" s="5"/>
      <c r="GL432" s="5"/>
      <c r="GM432" s="5"/>
      <c r="GN432" s="5"/>
      <c r="GO432" s="5"/>
      <c r="GP432" s="5"/>
      <c r="GQ432" s="5"/>
      <c r="GR432" s="5"/>
      <c r="GS432" s="5"/>
      <c r="GT432" s="5"/>
      <c r="GU432" s="5"/>
      <c r="GV432" s="5"/>
      <c r="GW432" s="5"/>
      <c r="GX432" s="5"/>
      <c r="GY432" s="5"/>
      <c r="GZ432" s="5"/>
      <c r="HA432" s="5"/>
      <c r="HB432" s="5"/>
      <c r="HC432" s="5"/>
      <c r="HD432" s="5"/>
      <c r="HE432" s="5"/>
      <c r="HF432" s="5"/>
      <c r="HG432" s="5"/>
      <c r="HH432" s="5"/>
      <c r="HI432" s="5"/>
      <c r="HJ432" s="5"/>
      <c r="HK432" s="5"/>
      <c r="HL432" s="5"/>
      <c r="HM432" s="5"/>
      <c r="HN432" s="5"/>
      <c r="HO432" s="5"/>
      <c r="HP432" s="5"/>
      <c r="HQ432" s="5"/>
      <c r="HR432" s="5"/>
      <c r="HS432" s="5"/>
      <c r="HT432" s="5"/>
      <c r="HU432" s="5"/>
      <c r="HV432" s="5"/>
      <c r="HW432" s="5"/>
      <c r="HX432" s="5"/>
      <c r="HY432" s="5"/>
      <c r="HZ432" s="5"/>
      <c r="IA432" s="94"/>
      <c r="IB432" s="94"/>
      <c r="IC432" s="94"/>
      <c r="ID432" s="94"/>
      <c r="IE432" s="94"/>
      <c r="IF432" s="94"/>
      <c r="IG432" s="94"/>
    </row>
    <row r="433" s="5" customFormat="1" customHeight="1" spans="1:241">
      <c r="A433" s="20">
        <v>432</v>
      </c>
      <c r="B433" s="73" t="s">
        <v>898</v>
      </c>
      <c r="C433" s="6" t="s">
        <v>40</v>
      </c>
      <c r="D433" s="22" t="s">
        <v>638</v>
      </c>
      <c r="E433" s="23">
        <v>4808.4</v>
      </c>
      <c r="F433" s="29" t="s">
        <v>23</v>
      </c>
      <c r="G433" s="29" t="s">
        <v>24</v>
      </c>
      <c r="H433" s="25">
        <v>1923</v>
      </c>
      <c r="I433" s="23">
        <v>2322.54</v>
      </c>
      <c r="J433" s="24" t="s">
        <v>23</v>
      </c>
      <c r="K433" s="24" t="s">
        <v>24</v>
      </c>
      <c r="L433" s="26">
        <v>929</v>
      </c>
      <c r="M433" s="27">
        <f t="shared" si="18"/>
        <v>2852</v>
      </c>
      <c r="N433" s="24" t="s">
        <v>23</v>
      </c>
      <c r="O433" s="24" t="s">
        <v>24</v>
      </c>
      <c r="P433" s="24" t="s">
        <v>803</v>
      </c>
      <c r="Q433" s="24" t="s">
        <v>84</v>
      </c>
      <c r="R433" s="30" t="s">
        <v>805</v>
      </c>
      <c r="S433" s="29" t="s">
        <v>116</v>
      </c>
      <c r="T433" s="29" t="s">
        <v>116</v>
      </c>
      <c r="U433" s="13"/>
      <c r="V433" s="13"/>
      <c r="W433" s="13"/>
      <c r="X433" s="177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  <c r="CC433" s="5"/>
      <c r="CD433" s="5"/>
      <c r="CE433" s="5"/>
      <c r="CF433" s="5"/>
      <c r="CG433" s="5"/>
      <c r="CH433" s="5"/>
      <c r="CI433" s="5"/>
      <c r="CJ433" s="5"/>
      <c r="CK433" s="5"/>
      <c r="CL433" s="5"/>
      <c r="CM433" s="5"/>
      <c r="CN433" s="5"/>
      <c r="CO433" s="5"/>
      <c r="CP433" s="5"/>
      <c r="CQ433" s="5"/>
      <c r="CR433" s="5"/>
      <c r="CS433" s="5"/>
      <c r="CT433" s="5"/>
      <c r="CU433" s="5"/>
      <c r="CV433" s="5"/>
      <c r="CW433" s="5"/>
      <c r="CX433" s="5"/>
      <c r="CY433" s="5"/>
      <c r="CZ433" s="5"/>
      <c r="DA433" s="5"/>
      <c r="DB433" s="5"/>
      <c r="DC433" s="5"/>
      <c r="DD433" s="5"/>
      <c r="DE433" s="5"/>
      <c r="DF433" s="5"/>
      <c r="DG433" s="5"/>
      <c r="DH433" s="5"/>
      <c r="DI433" s="5"/>
      <c r="DJ433" s="5"/>
      <c r="DK433" s="5"/>
      <c r="DL433" s="5"/>
      <c r="DM433" s="5"/>
      <c r="DN433" s="5"/>
      <c r="DO433" s="5"/>
      <c r="DP433" s="5"/>
      <c r="DQ433" s="5"/>
      <c r="DR433" s="5"/>
      <c r="DS433" s="5"/>
      <c r="DT433" s="5"/>
      <c r="DU433" s="5"/>
      <c r="DV433" s="5"/>
      <c r="DW433" s="5"/>
      <c r="DX433" s="5"/>
      <c r="DY433" s="5"/>
      <c r="DZ433" s="5"/>
      <c r="EA433" s="5"/>
      <c r="EB433" s="5"/>
      <c r="EC433" s="5"/>
      <c r="ED433" s="5"/>
      <c r="EE433" s="5"/>
      <c r="EF433" s="5"/>
      <c r="EG433" s="5"/>
      <c r="EH433" s="5"/>
      <c r="EI433" s="5"/>
      <c r="EJ433" s="5"/>
      <c r="EK433" s="5"/>
      <c r="EL433" s="5"/>
      <c r="EM433" s="5"/>
      <c r="EN433" s="5"/>
      <c r="EO433" s="5"/>
      <c r="EP433" s="5"/>
      <c r="EQ433" s="5"/>
      <c r="ER433" s="5"/>
      <c r="ES433" s="5"/>
      <c r="ET433" s="5"/>
      <c r="EU433" s="5"/>
      <c r="EV433" s="5"/>
      <c r="EW433" s="5"/>
      <c r="EX433" s="5"/>
      <c r="EY433" s="5"/>
      <c r="EZ433" s="5"/>
      <c r="FA433" s="5"/>
      <c r="FB433" s="5"/>
      <c r="FC433" s="5"/>
      <c r="FD433" s="5"/>
      <c r="FE433" s="5"/>
      <c r="FF433" s="5"/>
      <c r="FG433" s="5"/>
      <c r="FH433" s="5"/>
      <c r="FI433" s="5"/>
      <c r="FJ433" s="5"/>
      <c r="FK433" s="5"/>
      <c r="FL433" s="5"/>
      <c r="FM433" s="5"/>
      <c r="FN433" s="5"/>
      <c r="FO433" s="5"/>
      <c r="FP433" s="5"/>
      <c r="FQ433" s="5"/>
      <c r="FR433" s="5"/>
      <c r="FS433" s="5"/>
      <c r="FT433" s="5"/>
      <c r="FU433" s="5"/>
      <c r="FV433" s="5"/>
      <c r="FW433" s="5"/>
      <c r="FX433" s="5"/>
      <c r="FY433" s="5"/>
      <c r="FZ433" s="5"/>
      <c r="GA433" s="5"/>
      <c r="GB433" s="5"/>
      <c r="GC433" s="5"/>
      <c r="GD433" s="5"/>
      <c r="GE433" s="5"/>
      <c r="GF433" s="5"/>
      <c r="GG433" s="5"/>
      <c r="GH433" s="5"/>
      <c r="GI433" s="5"/>
      <c r="GJ433" s="5"/>
      <c r="GK433" s="5"/>
      <c r="GL433" s="5"/>
      <c r="GM433" s="5"/>
      <c r="GN433" s="5"/>
      <c r="GO433" s="5"/>
      <c r="GP433" s="5"/>
      <c r="GQ433" s="5"/>
      <c r="GR433" s="5"/>
      <c r="GS433" s="5"/>
      <c r="GT433" s="5"/>
      <c r="GU433" s="5"/>
      <c r="GV433" s="5"/>
      <c r="GW433" s="5"/>
      <c r="GX433" s="5"/>
      <c r="GY433" s="5"/>
      <c r="GZ433" s="5"/>
      <c r="HA433" s="5"/>
      <c r="HB433" s="5"/>
      <c r="HC433" s="5"/>
      <c r="HD433" s="5"/>
      <c r="HE433" s="5"/>
      <c r="HF433" s="5"/>
      <c r="HG433" s="5"/>
      <c r="HH433" s="5"/>
      <c r="HI433" s="5"/>
      <c r="HJ433" s="5"/>
      <c r="HK433" s="5"/>
      <c r="HL433" s="5"/>
      <c r="HM433" s="5"/>
      <c r="HN433" s="5"/>
      <c r="HO433" s="5"/>
      <c r="HP433" s="5"/>
      <c r="HQ433" s="5"/>
      <c r="HR433" s="5"/>
      <c r="HS433" s="5"/>
      <c r="HT433" s="5"/>
      <c r="HU433" s="5"/>
      <c r="HV433" s="5"/>
      <c r="HW433" s="5"/>
      <c r="HX433" s="5"/>
      <c r="HY433" s="5"/>
      <c r="HZ433" s="5"/>
      <c r="IA433" s="94"/>
      <c r="IB433" s="94"/>
      <c r="IC433" s="94"/>
      <c r="ID433" s="94"/>
      <c r="IE433" s="94"/>
      <c r="IF433" s="94"/>
      <c r="IG433" s="94"/>
    </row>
    <row r="434" s="5" customFormat="1" customHeight="1" spans="1:241">
      <c r="A434" s="20">
        <v>433</v>
      </c>
      <c r="B434" s="73" t="s">
        <v>899</v>
      </c>
      <c r="C434" s="6" t="s">
        <v>40</v>
      </c>
      <c r="D434" s="22" t="s">
        <v>900</v>
      </c>
      <c r="E434" s="23">
        <v>8013.6</v>
      </c>
      <c r="F434" s="29" t="s">
        <v>23</v>
      </c>
      <c r="G434" s="29" t="s">
        <v>24</v>
      </c>
      <c r="H434" s="25">
        <v>3205</v>
      </c>
      <c r="I434" s="23">
        <v>2322.54</v>
      </c>
      <c r="J434" s="24" t="s">
        <v>23</v>
      </c>
      <c r="K434" s="24" t="s">
        <v>24</v>
      </c>
      <c r="L434" s="26">
        <v>929</v>
      </c>
      <c r="M434" s="27">
        <f t="shared" si="18"/>
        <v>4134</v>
      </c>
      <c r="N434" s="24" t="s">
        <v>23</v>
      </c>
      <c r="O434" s="24" t="s">
        <v>24</v>
      </c>
      <c r="P434" s="24" t="s">
        <v>803</v>
      </c>
      <c r="Q434" s="24" t="s">
        <v>45</v>
      </c>
      <c r="R434" s="30"/>
      <c r="S434" s="29" t="s">
        <v>46</v>
      </c>
      <c r="T434" s="29" t="s">
        <v>46</v>
      </c>
      <c r="IA434" s="94"/>
      <c r="IB434" s="94"/>
      <c r="IC434" s="94"/>
      <c r="ID434" s="94"/>
      <c r="IE434" s="94"/>
      <c r="IF434" s="94"/>
      <c r="IG434" s="94"/>
    </row>
    <row r="435" s="5" customFormat="1" customHeight="1" spans="1:241">
      <c r="A435" s="20">
        <v>434</v>
      </c>
      <c r="B435" s="70" t="s">
        <v>901</v>
      </c>
      <c r="C435" s="6" t="s">
        <v>21</v>
      </c>
      <c r="D435" s="22" t="s">
        <v>902</v>
      </c>
      <c r="E435" s="23">
        <v>8013.6</v>
      </c>
      <c r="F435" s="29" t="s">
        <v>23</v>
      </c>
      <c r="G435" s="29" t="s">
        <v>24</v>
      </c>
      <c r="H435" s="25">
        <v>3205</v>
      </c>
      <c r="I435" s="23">
        <v>0</v>
      </c>
      <c r="J435" s="24" t="s">
        <v>23</v>
      </c>
      <c r="K435" s="24" t="s">
        <v>24</v>
      </c>
      <c r="L435" s="26">
        <v>0</v>
      </c>
      <c r="M435" s="27">
        <f t="shared" si="18"/>
        <v>3205</v>
      </c>
      <c r="N435" s="24" t="s">
        <v>23</v>
      </c>
      <c r="O435" s="24" t="s">
        <v>24</v>
      </c>
      <c r="P435" s="24" t="s">
        <v>803</v>
      </c>
      <c r="Q435" s="24" t="s">
        <v>394</v>
      </c>
      <c r="R435" s="30"/>
      <c r="S435" s="29" t="s">
        <v>378</v>
      </c>
      <c r="T435" s="29" t="s">
        <v>378</v>
      </c>
      <c r="U435" s="103"/>
      <c r="V435" s="103"/>
      <c r="W435" s="154"/>
      <c r="X435" s="15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5"/>
      <c r="BY435" s="5"/>
      <c r="BZ435" s="5"/>
      <c r="CA435" s="5"/>
      <c r="CB435" s="5"/>
      <c r="CC435" s="5"/>
      <c r="CD435" s="5"/>
      <c r="CE435" s="5"/>
      <c r="CF435" s="5"/>
      <c r="CG435" s="5"/>
      <c r="CH435" s="5"/>
      <c r="CI435" s="5"/>
      <c r="CJ435" s="5"/>
      <c r="CK435" s="5"/>
      <c r="CL435" s="5"/>
      <c r="CM435" s="5"/>
      <c r="CN435" s="5"/>
      <c r="CO435" s="5"/>
      <c r="CP435" s="5"/>
      <c r="CQ435" s="5"/>
      <c r="CR435" s="5"/>
      <c r="CS435" s="5"/>
      <c r="CT435" s="5"/>
      <c r="CU435" s="5"/>
      <c r="CV435" s="5"/>
      <c r="CW435" s="5"/>
      <c r="CX435" s="5"/>
      <c r="CY435" s="5"/>
      <c r="CZ435" s="5"/>
      <c r="DA435" s="5"/>
      <c r="DB435" s="5"/>
      <c r="DC435" s="5"/>
      <c r="DD435" s="5"/>
      <c r="DE435" s="5"/>
      <c r="DF435" s="5"/>
      <c r="DG435" s="5"/>
      <c r="DH435" s="5"/>
      <c r="DI435" s="5"/>
      <c r="DJ435" s="5"/>
      <c r="DK435" s="5"/>
      <c r="DL435" s="5"/>
      <c r="DM435" s="5"/>
      <c r="DN435" s="5"/>
      <c r="DO435" s="5"/>
      <c r="DP435" s="5"/>
      <c r="DQ435" s="5"/>
      <c r="DR435" s="5"/>
      <c r="DS435" s="5"/>
      <c r="DT435" s="5"/>
      <c r="DU435" s="5"/>
      <c r="DV435" s="5"/>
      <c r="DW435" s="5"/>
      <c r="DX435" s="5"/>
      <c r="DY435" s="5"/>
      <c r="DZ435" s="5"/>
      <c r="EA435" s="5"/>
      <c r="EB435" s="5"/>
      <c r="EC435" s="5"/>
      <c r="ED435" s="5"/>
      <c r="EE435" s="5"/>
      <c r="EF435" s="5"/>
      <c r="EG435" s="5"/>
      <c r="EH435" s="5"/>
      <c r="EI435" s="5"/>
      <c r="EJ435" s="5"/>
      <c r="EK435" s="5"/>
      <c r="EL435" s="5"/>
      <c r="EM435" s="5"/>
      <c r="EN435" s="5"/>
      <c r="EO435" s="5"/>
      <c r="EP435" s="5"/>
      <c r="EQ435" s="5"/>
      <c r="ER435" s="5"/>
      <c r="ES435" s="5"/>
      <c r="ET435" s="5"/>
      <c r="EU435" s="5"/>
      <c r="EV435" s="5"/>
      <c r="EW435" s="5"/>
      <c r="EX435" s="5"/>
      <c r="EY435" s="5"/>
      <c r="EZ435" s="5"/>
      <c r="FA435" s="5"/>
      <c r="FB435" s="5"/>
      <c r="FC435" s="5"/>
      <c r="FD435" s="5"/>
      <c r="FE435" s="5"/>
      <c r="FF435" s="5"/>
      <c r="FG435" s="5"/>
      <c r="FH435" s="5"/>
      <c r="FI435" s="5"/>
      <c r="FJ435" s="5"/>
      <c r="FK435" s="5"/>
      <c r="FL435" s="5"/>
      <c r="FM435" s="5"/>
      <c r="FN435" s="5"/>
      <c r="FO435" s="5"/>
      <c r="FP435" s="5"/>
      <c r="FQ435" s="5"/>
      <c r="FR435" s="5"/>
      <c r="FS435" s="5"/>
      <c r="FT435" s="5"/>
      <c r="FU435" s="5"/>
      <c r="FV435" s="5"/>
      <c r="FW435" s="5"/>
      <c r="FX435" s="5"/>
      <c r="FY435" s="5"/>
      <c r="FZ435" s="5"/>
      <c r="GA435" s="5"/>
      <c r="GB435" s="5"/>
      <c r="GC435" s="5"/>
      <c r="GD435" s="5"/>
      <c r="GE435" s="5"/>
      <c r="GF435" s="5"/>
      <c r="GG435" s="5"/>
      <c r="GH435" s="5"/>
      <c r="GI435" s="5"/>
      <c r="GJ435" s="5"/>
      <c r="GK435" s="5"/>
      <c r="GL435" s="5"/>
      <c r="GM435" s="5"/>
      <c r="GN435" s="5"/>
      <c r="GO435" s="5"/>
      <c r="GP435" s="5"/>
      <c r="GQ435" s="5"/>
      <c r="GR435" s="5"/>
      <c r="GS435" s="5"/>
      <c r="GT435" s="5"/>
      <c r="GU435" s="5"/>
      <c r="GV435" s="5"/>
      <c r="GW435" s="5"/>
      <c r="GX435" s="5"/>
      <c r="GY435" s="5"/>
      <c r="GZ435" s="5"/>
      <c r="HA435" s="5"/>
      <c r="HB435" s="5"/>
      <c r="HC435" s="5"/>
      <c r="HD435" s="5"/>
      <c r="HE435" s="5"/>
      <c r="HF435" s="5"/>
      <c r="HG435" s="5"/>
      <c r="HH435" s="5"/>
      <c r="HI435" s="5"/>
      <c r="HJ435" s="5"/>
      <c r="HK435" s="5"/>
      <c r="HL435" s="5"/>
      <c r="HM435" s="5"/>
      <c r="HN435" s="5"/>
      <c r="HO435" s="5"/>
      <c r="HP435" s="5"/>
      <c r="HQ435" s="5"/>
      <c r="HR435" s="5"/>
      <c r="HS435" s="5"/>
      <c r="HT435" s="5"/>
      <c r="HU435" s="5"/>
      <c r="HV435" s="5"/>
      <c r="HW435" s="5"/>
      <c r="HX435" s="5"/>
      <c r="HY435" s="5"/>
      <c r="HZ435" s="5"/>
      <c r="IA435" s="5"/>
      <c r="IB435" s="5"/>
      <c r="IC435" s="5"/>
      <c r="ID435" s="5"/>
      <c r="IE435" s="5"/>
      <c r="IF435" s="94"/>
      <c r="IG435" s="94"/>
    </row>
    <row r="436" s="5" customFormat="1" customHeight="1" spans="1:241">
      <c r="A436" s="20">
        <v>435</v>
      </c>
      <c r="B436" s="70" t="s">
        <v>903</v>
      </c>
      <c r="C436" s="6" t="s">
        <v>21</v>
      </c>
      <c r="D436" s="22" t="s">
        <v>110</v>
      </c>
      <c r="E436" s="23">
        <v>8013.6</v>
      </c>
      <c r="F436" s="29" t="s">
        <v>23</v>
      </c>
      <c r="G436" s="29" t="s">
        <v>24</v>
      </c>
      <c r="H436" s="25">
        <v>3205</v>
      </c>
      <c r="I436" s="23">
        <v>2322.54</v>
      </c>
      <c r="J436" s="24" t="s">
        <v>23</v>
      </c>
      <c r="K436" s="24" t="s">
        <v>24</v>
      </c>
      <c r="L436" s="26">
        <v>929</v>
      </c>
      <c r="M436" s="27">
        <f t="shared" si="18"/>
        <v>4134</v>
      </c>
      <c r="N436" s="24" t="s">
        <v>23</v>
      </c>
      <c r="O436" s="24" t="s">
        <v>24</v>
      </c>
      <c r="P436" s="24" t="s">
        <v>803</v>
      </c>
      <c r="Q436" s="24" t="s">
        <v>124</v>
      </c>
      <c r="R436" s="30"/>
      <c r="S436" s="29" t="s">
        <v>904</v>
      </c>
      <c r="T436" s="29" t="s">
        <v>905</v>
      </c>
      <c r="U436" s="155"/>
      <c r="V436" s="155"/>
      <c r="W436" s="154"/>
      <c r="X436" s="154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5"/>
      <c r="BY436" s="5"/>
      <c r="BZ436" s="5"/>
      <c r="CA436" s="5"/>
      <c r="CB436" s="5"/>
      <c r="CC436" s="5"/>
      <c r="CD436" s="5"/>
      <c r="CE436" s="5"/>
      <c r="CF436" s="5"/>
      <c r="CG436" s="5"/>
      <c r="CH436" s="5"/>
      <c r="CI436" s="5"/>
      <c r="CJ436" s="5"/>
      <c r="CK436" s="5"/>
      <c r="CL436" s="5"/>
      <c r="CM436" s="5"/>
      <c r="CN436" s="5"/>
      <c r="CO436" s="5"/>
      <c r="CP436" s="5"/>
      <c r="CQ436" s="5"/>
      <c r="CR436" s="5"/>
      <c r="CS436" s="5"/>
      <c r="CT436" s="5"/>
      <c r="CU436" s="5"/>
      <c r="CV436" s="5"/>
      <c r="CW436" s="5"/>
      <c r="CX436" s="5"/>
      <c r="CY436" s="5"/>
      <c r="CZ436" s="5"/>
      <c r="DA436" s="5"/>
      <c r="DB436" s="5"/>
      <c r="DC436" s="5"/>
      <c r="DD436" s="5"/>
      <c r="DE436" s="5"/>
      <c r="DF436" s="5"/>
      <c r="DG436" s="5"/>
      <c r="DH436" s="5"/>
      <c r="DI436" s="5"/>
      <c r="DJ436" s="5"/>
      <c r="DK436" s="5"/>
      <c r="DL436" s="5"/>
      <c r="DM436" s="5"/>
      <c r="DN436" s="5"/>
      <c r="DO436" s="5"/>
      <c r="DP436" s="5"/>
      <c r="DQ436" s="5"/>
      <c r="DR436" s="5"/>
      <c r="DS436" s="5"/>
      <c r="DT436" s="5"/>
      <c r="DU436" s="5"/>
      <c r="DV436" s="5"/>
      <c r="DW436" s="5"/>
      <c r="DX436" s="5"/>
      <c r="DY436" s="5"/>
      <c r="DZ436" s="5"/>
      <c r="EA436" s="5"/>
      <c r="EB436" s="5"/>
      <c r="EC436" s="5"/>
      <c r="ED436" s="5"/>
      <c r="EE436" s="5"/>
      <c r="EF436" s="5"/>
      <c r="EG436" s="5"/>
      <c r="EH436" s="5"/>
      <c r="EI436" s="5"/>
      <c r="EJ436" s="5"/>
      <c r="EK436" s="5"/>
      <c r="EL436" s="5"/>
      <c r="EM436" s="5"/>
      <c r="EN436" s="5"/>
      <c r="EO436" s="5"/>
      <c r="EP436" s="5"/>
      <c r="EQ436" s="5"/>
      <c r="ER436" s="5"/>
      <c r="ES436" s="5"/>
      <c r="ET436" s="5"/>
      <c r="EU436" s="5"/>
      <c r="EV436" s="5"/>
      <c r="EW436" s="5"/>
      <c r="EX436" s="5"/>
      <c r="EY436" s="5"/>
      <c r="EZ436" s="5"/>
      <c r="FA436" s="5"/>
      <c r="FB436" s="5"/>
      <c r="FC436" s="5"/>
      <c r="FD436" s="5"/>
      <c r="FE436" s="5"/>
      <c r="FF436" s="5"/>
      <c r="FG436" s="5"/>
      <c r="FH436" s="5"/>
      <c r="FI436" s="5"/>
      <c r="FJ436" s="5"/>
      <c r="FK436" s="5"/>
      <c r="FL436" s="5"/>
      <c r="FM436" s="5"/>
      <c r="FN436" s="5"/>
      <c r="FO436" s="5"/>
      <c r="FP436" s="5"/>
      <c r="FQ436" s="5"/>
      <c r="FR436" s="5"/>
      <c r="FS436" s="5"/>
      <c r="FT436" s="5"/>
      <c r="FU436" s="5"/>
      <c r="FV436" s="5"/>
      <c r="FW436" s="5"/>
      <c r="FX436" s="5"/>
      <c r="FY436" s="5"/>
      <c r="FZ436" s="5"/>
      <c r="GA436" s="5"/>
      <c r="GB436" s="5"/>
      <c r="GC436" s="5"/>
      <c r="GD436" s="5"/>
      <c r="GE436" s="5"/>
      <c r="GF436" s="5"/>
      <c r="GG436" s="5"/>
      <c r="GH436" s="5"/>
      <c r="GI436" s="5"/>
      <c r="GJ436" s="5"/>
      <c r="GK436" s="5"/>
      <c r="GL436" s="5"/>
      <c r="GM436" s="5"/>
      <c r="GN436" s="5"/>
      <c r="GO436" s="5"/>
      <c r="GP436" s="5"/>
      <c r="GQ436" s="5"/>
      <c r="GR436" s="5"/>
      <c r="GS436" s="5"/>
      <c r="GT436" s="5"/>
      <c r="GU436" s="5"/>
      <c r="GV436" s="5"/>
      <c r="GW436" s="5"/>
      <c r="GX436" s="5"/>
      <c r="GY436" s="5"/>
      <c r="GZ436" s="5"/>
      <c r="HA436" s="5"/>
      <c r="HB436" s="5"/>
      <c r="HC436" s="5"/>
      <c r="HD436" s="5"/>
      <c r="HE436" s="5"/>
      <c r="HF436" s="5"/>
      <c r="HG436" s="5"/>
      <c r="HH436" s="5"/>
      <c r="HI436" s="5"/>
      <c r="HJ436" s="5"/>
      <c r="HK436" s="5"/>
      <c r="HL436" s="5"/>
      <c r="HM436" s="5"/>
      <c r="HN436" s="5"/>
      <c r="HO436" s="5"/>
      <c r="HP436" s="5"/>
      <c r="HQ436" s="5"/>
      <c r="HR436" s="5"/>
      <c r="HS436" s="5"/>
      <c r="HT436" s="5"/>
      <c r="HU436" s="5"/>
      <c r="HV436" s="5"/>
      <c r="HW436" s="5"/>
      <c r="HX436" s="5"/>
      <c r="HY436" s="5"/>
      <c r="HZ436" s="5"/>
      <c r="IA436" s="94"/>
      <c r="IB436" s="94"/>
      <c r="IC436" s="94"/>
      <c r="ID436" s="94"/>
      <c r="IE436" s="94"/>
      <c r="IF436" s="94"/>
      <c r="IG436" s="94"/>
    </row>
    <row r="437" s="5" customFormat="1" customHeight="1" spans="1:241">
      <c r="A437" s="20">
        <v>436</v>
      </c>
      <c r="B437" s="70" t="s">
        <v>906</v>
      </c>
      <c r="C437" s="6" t="s">
        <v>40</v>
      </c>
      <c r="D437" s="22" t="s">
        <v>205</v>
      </c>
      <c r="E437" s="23">
        <v>8013.6</v>
      </c>
      <c r="F437" s="29" t="s">
        <v>23</v>
      </c>
      <c r="G437" s="29" t="s">
        <v>24</v>
      </c>
      <c r="H437" s="25">
        <v>3205</v>
      </c>
      <c r="I437" s="23">
        <v>2322.54</v>
      </c>
      <c r="J437" s="24" t="s">
        <v>23</v>
      </c>
      <c r="K437" s="24" t="s">
        <v>24</v>
      </c>
      <c r="L437" s="26">
        <v>929</v>
      </c>
      <c r="M437" s="27">
        <f t="shared" si="18"/>
        <v>4134</v>
      </c>
      <c r="N437" s="24" t="s">
        <v>23</v>
      </c>
      <c r="O437" s="24" t="s">
        <v>24</v>
      </c>
      <c r="P437" s="24" t="s">
        <v>803</v>
      </c>
      <c r="Q437" s="24" t="s">
        <v>365</v>
      </c>
      <c r="R437" s="30"/>
      <c r="S437" s="29" t="s">
        <v>99</v>
      </c>
      <c r="T437" s="29" t="s">
        <v>99</v>
      </c>
      <c r="U437" s="103"/>
      <c r="V437" s="103"/>
      <c r="W437" s="154"/>
      <c r="X437" s="15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5"/>
      <c r="BY437" s="5"/>
      <c r="BZ437" s="5"/>
      <c r="CA437" s="5"/>
      <c r="CB437" s="5"/>
      <c r="CC437" s="5"/>
      <c r="CD437" s="5"/>
      <c r="CE437" s="5"/>
      <c r="CF437" s="5"/>
      <c r="CG437" s="5"/>
      <c r="CH437" s="5"/>
      <c r="CI437" s="5"/>
      <c r="CJ437" s="5"/>
      <c r="CK437" s="5"/>
      <c r="CL437" s="5"/>
      <c r="CM437" s="5"/>
      <c r="CN437" s="5"/>
      <c r="CO437" s="5"/>
      <c r="CP437" s="5"/>
      <c r="CQ437" s="5"/>
      <c r="CR437" s="5"/>
      <c r="CS437" s="5"/>
      <c r="CT437" s="5"/>
      <c r="CU437" s="5"/>
      <c r="CV437" s="5"/>
      <c r="CW437" s="5"/>
      <c r="CX437" s="5"/>
      <c r="CY437" s="5"/>
      <c r="CZ437" s="5"/>
      <c r="DA437" s="5"/>
      <c r="DB437" s="5"/>
      <c r="DC437" s="5"/>
      <c r="DD437" s="5"/>
      <c r="DE437" s="5"/>
      <c r="DF437" s="5"/>
      <c r="DG437" s="5"/>
      <c r="DH437" s="5"/>
      <c r="DI437" s="5"/>
      <c r="DJ437" s="5"/>
      <c r="DK437" s="5"/>
      <c r="DL437" s="5"/>
      <c r="DM437" s="5"/>
      <c r="DN437" s="5"/>
      <c r="DO437" s="5"/>
      <c r="DP437" s="5"/>
      <c r="DQ437" s="5"/>
      <c r="DR437" s="5"/>
      <c r="DS437" s="5"/>
      <c r="DT437" s="5"/>
      <c r="DU437" s="5"/>
      <c r="DV437" s="5"/>
      <c r="DW437" s="5"/>
      <c r="DX437" s="5"/>
      <c r="DY437" s="5"/>
      <c r="DZ437" s="5"/>
      <c r="EA437" s="5"/>
      <c r="EB437" s="5"/>
      <c r="EC437" s="5"/>
      <c r="ED437" s="5"/>
      <c r="EE437" s="5"/>
      <c r="EF437" s="5"/>
      <c r="EG437" s="5"/>
      <c r="EH437" s="5"/>
      <c r="EI437" s="5"/>
      <c r="EJ437" s="5"/>
      <c r="EK437" s="5"/>
      <c r="EL437" s="5"/>
      <c r="EM437" s="5"/>
      <c r="EN437" s="5"/>
      <c r="EO437" s="5"/>
      <c r="EP437" s="5"/>
      <c r="EQ437" s="5"/>
      <c r="ER437" s="5"/>
      <c r="ES437" s="5"/>
      <c r="ET437" s="5"/>
      <c r="EU437" s="5"/>
      <c r="EV437" s="5"/>
      <c r="EW437" s="5"/>
      <c r="EX437" s="5"/>
      <c r="EY437" s="5"/>
      <c r="EZ437" s="5"/>
      <c r="FA437" s="5"/>
      <c r="FB437" s="5"/>
      <c r="FC437" s="5"/>
      <c r="FD437" s="5"/>
      <c r="FE437" s="5"/>
      <c r="FF437" s="5"/>
      <c r="FG437" s="5"/>
      <c r="FH437" s="5"/>
      <c r="FI437" s="5"/>
      <c r="FJ437" s="5"/>
      <c r="FK437" s="5"/>
      <c r="FL437" s="5"/>
      <c r="FM437" s="5"/>
      <c r="FN437" s="5"/>
      <c r="FO437" s="5"/>
      <c r="FP437" s="5"/>
      <c r="FQ437" s="5"/>
      <c r="FR437" s="5"/>
      <c r="FS437" s="5"/>
      <c r="FT437" s="5"/>
      <c r="FU437" s="5"/>
      <c r="FV437" s="5"/>
      <c r="FW437" s="5"/>
      <c r="FX437" s="5"/>
      <c r="FY437" s="5"/>
      <c r="FZ437" s="5"/>
      <c r="GA437" s="5"/>
      <c r="GB437" s="5"/>
      <c r="GC437" s="5"/>
      <c r="GD437" s="5"/>
      <c r="GE437" s="5"/>
      <c r="GF437" s="5"/>
      <c r="GG437" s="5"/>
      <c r="GH437" s="5"/>
      <c r="GI437" s="5"/>
      <c r="GJ437" s="5"/>
      <c r="GK437" s="5"/>
      <c r="GL437" s="5"/>
      <c r="GM437" s="5"/>
      <c r="GN437" s="5"/>
      <c r="GO437" s="5"/>
      <c r="GP437" s="5"/>
      <c r="GQ437" s="5"/>
      <c r="GR437" s="5"/>
      <c r="GS437" s="5"/>
      <c r="GT437" s="5"/>
      <c r="GU437" s="5"/>
      <c r="GV437" s="5"/>
      <c r="GW437" s="5"/>
      <c r="GX437" s="5"/>
      <c r="GY437" s="5"/>
      <c r="GZ437" s="5"/>
      <c r="HA437" s="5"/>
      <c r="HB437" s="5"/>
      <c r="HC437" s="5"/>
      <c r="HD437" s="5"/>
      <c r="HE437" s="5"/>
      <c r="HF437" s="5"/>
      <c r="HG437" s="5"/>
      <c r="HH437" s="5"/>
      <c r="HI437" s="5"/>
      <c r="HJ437" s="5"/>
      <c r="HK437" s="5"/>
      <c r="HL437" s="5"/>
      <c r="HM437" s="5"/>
      <c r="HN437" s="5"/>
      <c r="HO437" s="5"/>
      <c r="HP437" s="5"/>
      <c r="HQ437" s="5"/>
      <c r="HR437" s="5"/>
      <c r="HS437" s="5"/>
      <c r="HT437" s="5"/>
      <c r="HU437" s="5"/>
      <c r="HV437" s="5"/>
      <c r="HW437" s="5"/>
      <c r="HX437" s="5"/>
      <c r="HY437" s="5"/>
      <c r="HZ437" s="5"/>
      <c r="IA437" s="94"/>
      <c r="IB437" s="94"/>
      <c r="IC437" s="94"/>
      <c r="ID437" s="94"/>
      <c r="IE437" s="94"/>
      <c r="IF437" s="94"/>
      <c r="IG437" s="94"/>
    </row>
    <row r="438" s="5" customFormat="1" customHeight="1" spans="1:241">
      <c r="A438" s="20">
        <v>437</v>
      </c>
      <c r="B438" s="70" t="s">
        <v>907</v>
      </c>
      <c r="C438" s="6" t="s">
        <v>40</v>
      </c>
      <c r="D438" s="22" t="s">
        <v>88</v>
      </c>
      <c r="E438" s="23">
        <v>0</v>
      </c>
      <c r="F438" s="29" t="s">
        <v>23</v>
      </c>
      <c r="G438" s="29" t="s">
        <v>24</v>
      </c>
      <c r="H438" s="25">
        <v>0</v>
      </c>
      <c r="I438" s="23">
        <v>2322.54</v>
      </c>
      <c r="J438" s="24" t="s">
        <v>23</v>
      </c>
      <c r="K438" s="24" t="s">
        <v>24</v>
      </c>
      <c r="L438" s="26">
        <v>929</v>
      </c>
      <c r="M438" s="27">
        <f t="shared" si="18"/>
        <v>929</v>
      </c>
      <c r="N438" s="24" t="s">
        <v>23</v>
      </c>
      <c r="O438" s="24" t="s">
        <v>24</v>
      </c>
      <c r="P438" s="24" t="s">
        <v>803</v>
      </c>
      <c r="Q438" s="24" t="s">
        <v>45</v>
      </c>
      <c r="R438" s="30"/>
      <c r="S438" s="29" t="s">
        <v>43</v>
      </c>
      <c r="T438" s="29" t="s">
        <v>43</v>
      </c>
      <c r="IA438" s="94"/>
      <c r="IB438" s="94"/>
      <c r="IC438" s="94"/>
      <c r="ID438" s="94"/>
      <c r="IE438" s="94"/>
      <c r="IF438" s="94"/>
      <c r="IG438" s="94"/>
    </row>
    <row r="439" s="5" customFormat="1" customHeight="1" spans="1:241">
      <c r="A439" s="20">
        <v>438</v>
      </c>
      <c r="B439" s="70" t="s">
        <v>908</v>
      </c>
      <c r="C439" s="6" t="s">
        <v>21</v>
      </c>
      <c r="D439" s="22" t="s">
        <v>161</v>
      </c>
      <c r="E439" s="23">
        <v>8013.6</v>
      </c>
      <c r="F439" s="29">
        <v>202507</v>
      </c>
      <c r="G439" s="29" t="s">
        <v>24</v>
      </c>
      <c r="H439" s="25">
        <v>3205</v>
      </c>
      <c r="I439" s="23">
        <v>2322.54</v>
      </c>
      <c r="J439" s="24">
        <v>202507</v>
      </c>
      <c r="K439" s="24" t="s">
        <v>24</v>
      </c>
      <c r="L439" s="26">
        <v>929</v>
      </c>
      <c r="M439" s="27">
        <f t="shared" ref="M439:M442" si="19">H439+L439</f>
        <v>4134</v>
      </c>
      <c r="N439" s="24" t="s">
        <v>23</v>
      </c>
      <c r="O439" s="24" t="s">
        <v>24</v>
      </c>
      <c r="P439" s="24" t="s">
        <v>803</v>
      </c>
      <c r="Q439" s="24" t="s">
        <v>274</v>
      </c>
      <c r="R439" s="30"/>
      <c r="S439" s="29" t="s">
        <v>233</v>
      </c>
      <c r="T439" s="29" t="s">
        <v>233</v>
      </c>
      <c r="IA439" s="94"/>
      <c r="IB439" s="94"/>
      <c r="IC439" s="94"/>
      <c r="ID439" s="94"/>
      <c r="IE439" s="94"/>
      <c r="IF439" s="94"/>
      <c r="IG439" s="94"/>
    </row>
    <row r="440" s="5" customFormat="1" customHeight="1" spans="1:241">
      <c r="A440" s="20">
        <v>439</v>
      </c>
      <c r="B440" s="73" t="s">
        <v>909</v>
      </c>
      <c r="C440" s="6" t="s">
        <v>21</v>
      </c>
      <c r="D440" s="22" t="s">
        <v>341</v>
      </c>
      <c r="E440" s="23">
        <v>6000</v>
      </c>
      <c r="F440" s="29">
        <v>202507</v>
      </c>
      <c r="G440" s="29" t="s">
        <v>24</v>
      </c>
      <c r="H440" s="25">
        <v>2400</v>
      </c>
      <c r="I440" s="23">
        <v>2322.54</v>
      </c>
      <c r="J440" s="24">
        <v>202507</v>
      </c>
      <c r="K440" s="24" t="s">
        <v>24</v>
      </c>
      <c r="L440" s="26">
        <v>929</v>
      </c>
      <c r="M440" s="27">
        <f t="shared" si="19"/>
        <v>3329</v>
      </c>
      <c r="N440" s="24" t="s">
        <v>23</v>
      </c>
      <c r="O440" s="24" t="s">
        <v>24</v>
      </c>
      <c r="P440" s="24" t="s">
        <v>803</v>
      </c>
      <c r="Q440" s="24" t="s">
        <v>357</v>
      </c>
      <c r="R440" s="30"/>
      <c r="S440" s="29" t="s">
        <v>207</v>
      </c>
      <c r="T440" s="29" t="s">
        <v>207</v>
      </c>
      <c r="IA440" s="94"/>
      <c r="IB440" s="94"/>
      <c r="IC440" s="94"/>
      <c r="ID440" s="94"/>
      <c r="IE440" s="94"/>
      <c r="IF440" s="94"/>
      <c r="IG440" s="94"/>
    </row>
    <row r="441" s="5" customFormat="1" customHeight="1" spans="1:241">
      <c r="A441" s="20">
        <v>440</v>
      </c>
      <c r="B441" s="70" t="s">
        <v>910</v>
      </c>
      <c r="C441" s="6" t="s">
        <v>40</v>
      </c>
      <c r="D441" s="22" t="s">
        <v>68</v>
      </c>
      <c r="E441" s="23">
        <v>4808.4</v>
      </c>
      <c r="F441" s="29">
        <v>202507</v>
      </c>
      <c r="G441" s="29" t="s">
        <v>24</v>
      </c>
      <c r="H441" s="25">
        <v>1923</v>
      </c>
      <c r="I441" s="23">
        <v>2322.54</v>
      </c>
      <c r="J441" s="24">
        <v>202507</v>
      </c>
      <c r="K441" s="24" t="s">
        <v>24</v>
      </c>
      <c r="L441" s="26">
        <v>929</v>
      </c>
      <c r="M441" s="27">
        <f t="shared" si="19"/>
        <v>2852</v>
      </c>
      <c r="N441" s="24" t="s">
        <v>23</v>
      </c>
      <c r="O441" s="24" t="s">
        <v>24</v>
      </c>
      <c r="P441" s="24" t="s">
        <v>803</v>
      </c>
      <c r="Q441" s="24" t="s">
        <v>850</v>
      </c>
      <c r="R441" s="30"/>
      <c r="S441" s="29" t="s">
        <v>290</v>
      </c>
      <c r="T441" s="29" t="s">
        <v>199</v>
      </c>
      <c r="IA441" s="94"/>
      <c r="IB441" s="94"/>
      <c r="IC441" s="94"/>
      <c r="ID441" s="94"/>
      <c r="IE441" s="94"/>
      <c r="IF441" s="94"/>
      <c r="IG441" s="94"/>
    </row>
    <row r="442" s="5" customFormat="1" customHeight="1" spans="1:241">
      <c r="A442" s="20">
        <v>441</v>
      </c>
      <c r="B442" s="70" t="s">
        <v>911</v>
      </c>
      <c r="C442" s="6" t="s">
        <v>40</v>
      </c>
      <c r="D442" s="22" t="s">
        <v>97</v>
      </c>
      <c r="E442" s="23">
        <v>4808.4</v>
      </c>
      <c r="F442" s="29">
        <v>202507</v>
      </c>
      <c r="G442" s="29" t="s">
        <v>24</v>
      </c>
      <c r="H442" s="25">
        <v>1923</v>
      </c>
      <c r="I442" s="23">
        <v>2322.54</v>
      </c>
      <c r="J442" s="24">
        <v>202507</v>
      </c>
      <c r="K442" s="24" t="s">
        <v>24</v>
      </c>
      <c r="L442" s="26">
        <v>929</v>
      </c>
      <c r="M442" s="27">
        <f t="shared" si="19"/>
        <v>2852</v>
      </c>
      <c r="N442" s="24" t="s">
        <v>23</v>
      </c>
      <c r="O442" s="24" t="s">
        <v>24</v>
      </c>
      <c r="P442" s="24" t="s">
        <v>803</v>
      </c>
      <c r="Q442" s="24" t="s">
        <v>243</v>
      </c>
      <c r="R442" s="30"/>
      <c r="S442" s="29" t="s">
        <v>199</v>
      </c>
      <c r="T442" s="29" t="s">
        <v>199</v>
      </c>
      <c r="IA442" s="94"/>
      <c r="IB442" s="94"/>
      <c r="IC442" s="94"/>
      <c r="ID442" s="94"/>
      <c r="IE442" s="94"/>
      <c r="IF442" s="94"/>
      <c r="IG442" s="94"/>
    </row>
    <row r="443" s="5" customFormat="1" customHeight="1" spans="1:241">
      <c r="A443" s="20">
        <v>442</v>
      </c>
      <c r="B443" s="73" t="s">
        <v>912</v>
      </c>
      <c r="C443" s="6" t="s">
        <v>40</v>
      </c>
      <c r="D443" s="22" t="s">
        <v>68</v>
      </c>
      <c r="E443" s="23">
        <v>8013.6</v>
      </c>
      <c r="F443" s="29" t="s">
        <v>23</v>
      </c>
      <c r="G443" s="29" t="s">
        <v>24</v>
      </c>
      <c r="H443" s="25">
        <v>3205</v>
      </c>
      <c r="I443" s="23">
        <v>2322.54</v>
      </c>
      <c r="J443" s="24" t="s">
        <v>23</v>
      </c>
      <c r="K443" s="24" t="s">
        <v>24</v>
      </c>
      <c r="L443" s="26">
        <v>929</v>
      </c>
      <c r="M443" s="27">
        <f t="shared" ref="M443:M452" si="20">SUM(H443,L443)</f>
        <v>4134</v>
      </c>
      <c r="N443" s="24" t="s">
        <v>23</v>
      </c>
      <c r="O443" s="24" t="s">
        <v>24</v>
      </c>
      <c r="P443" s="24" t="s">
        <v>803</v>
      </c>
      <c r="Q443" s="24" t="s">
        <v>89</v>
      </c>
      <c r="R443" s="30"/>
      <c r="S443" s="29" t="s">
        <v>320</v>
      </c>
      <c r="T443" s="29" t="s">
        <v>320</v>
      </c>
      <c r="IA443" s="94"/>
      <c r="IB443" s="94"/>
      <c r="IC443" s="94"/>
      <c r="ID443" s="94"/>
      <c r="IE443" s="94"/>
      <c r="IF443" s="94"/>
      <c r="IG443" s="94"/>
    </row>
    <row r="444" s="5" customFormat="1" customHeight="1" spans="1:241">
      <c r="A444" s="20">
        <v>443</v>
      </c>
      <c r="B444" s="70" t="s">
        <v>913</v>
      </c>
      <c r="C444" s="6" t="s">
        <v>21</v>
      </c>
      <c r="D444" s="22" t="s">
        <v>914</v>
      </c>
      <c r="E444" s="23">
        <v>4808.4</v>
      </c>
      <c r="F444" s="29" t="s">
        <v>23</v>
      </c>
      <c r="G444" s="29" t="s">
        <v>24</v>
      </c>
      <c r="H444" s="25">
        <v>1923</v>
      </c>
      <c r="I444" s="23">
        <v>2322.54</v>
      </c>
      <c r="J444" s="24" t="s">
        <v>23</v>
      </c>
      <c r="K444" s="24" t="s">
        <v>24</v>
      </c>
      <c r="L444" s="26">
        <v>929</v>
      </c>
      <c r="M444" s="27">
        <f t="shared" si="20"/>
        <v>2852</v>
      </c>
      <c r="N444" s="24" t="s">
        <v>23</v>
      </c>
      <c r="O444" s="24" t="s">
        <v>24</v>
      </c>
      <c r="P444" s="24" t="s">
        <v>803</v>
      </c>
      <c r="Q444" s="24" t="s">
        <v>264</v>
      </c>
      <c r="R444" s="30"/>
      <c r="S444" s="29" t="s">
        <v>156</v>
      </c>
      <c r="T444" s="29" t="s">
        <v>156</v>
      </c>
      <c r="IA444" s="94"/>
      <c r="IB444" s="94"/>
      <c r="IC444" s="94"/>
      <c r="ID444" s="94"/>
      <c r="IE444" s="94"/>
      <c r="IF444" s="94"/>
      <c r="IG444" s="94"/>
    </row>
    <row r="445" s="5" customFormat="1" customHeight="1" spans="1:241">
      <c r="A445" s="20">
        <v>444</v>
      </c>
      <c r="B445" s="70" t="s">
        <v>915</v>
      </c>
      <c r="C445" s="6" t="s">
        <v>21</v>
      </c>
      <c r="D445" s="22" t="s">
        <v>30</v>
      </c>
      <c r="E445" s="23">
        <v>8013.6</v>
      </c>
      <c r="F445" s="29" t="s">
        <v>23</v>
      </c>
      <c r="G445" s="29" t="s">
        <v>24</v>
      </c>
      <c r="H445" s="25">
        <v>3205</v>
      </c>
      <c r="I445" s="23">
        <v>0</v>
      </c>
      <c r="J445" s="24" t="s">
        <v>23</v>
      </c>
      <c r="K445" s="24" t="s">
        <v>24</v>
      </c>
      <c r="L445" s="26">
        <v>0</v>
      </c>
      <c r="M445" s="27">
        <f t="shared" si="20"/>
        <v>3205</v>
      </c>
      <c r="N445" s="24" t="s">
        <v>23</v>
      </c>
      <c r="O445" s="24" t="s">
        <v>24</v>
      </c>
      <c r="P445" s="24" t="s">
        <v>803</v>
      </c>
      <c r="Q445" s="24" t="s">
        <v>270</v>
      </c>
      <c r="R445" s="30"/>
      <c r="S445" s="29" t="s">
        <v>271</v>
      </c>
      <c r="T445" s="29" t="s">
        <v>271</v>
      </c>
      <c r="IA445" s="94"/>
      <c r="IB445" s="94"/>
      <c r="IC445" s="94"/>
      <c r="ID445" s="94"/>
      <c r="IE445" s="94"/>
      <c r="IF445" s="94"/>
      <c r="IG445" s="94"/>
    </row>
    <row r="446" s="5" customFormat="1" customHeight="1" spans="1:241">
      <c r="A446" s="20">
        <v>445</v>
      </c>
      <c r="B446" s="70" t="s">
        <v>916</v>
      </c>
      <c r="C446" s="6" t="s">
        <v>21</v>
      </c>
      <c r="D446" s="22" t="s">
        <v>917</v>
      </c>
      <c r="E446" s="23">
        <v>8013.6</v>
      </c>
      <c r="F446" s="29" t="s">
        <v>23</v>
      </c>
      <c r="G446" s="29" t="s">
        <v>24</v>
      </c>
      <c r="H446" s="25">
        <v>3205</v>
      </c>
      <c r="I446" s="23">
        <v>2322.54</v>
      </c>
      <c r="J446" s="24" t="s">
        <v>23</v>
      </c>
      <c r="K446" s="24" t="s">
        <v>24</v>
      </c>
      <c r="L446" s="26">
        <v>929</v>
      </c>
      <c r="M446" s="27">
        <f t="shared" si="20"/>
        <v>4134</v>
      </c>
      <c r="N446" s="24" t="s">
        <v>23</v>
      </c>
      <c r="O446" s="24" t="s">
        <v>24</v>
      </c>
      <c r="P446" s="24" t="s">
        <v>803</v>
      </c>
      <c r="Q446" s="24" t="s">
        <v>62</v>
      </c>
      <c r="R446" s="30"/>
      <c r="S446" s="29" t="s">
        <v>121</v>
      </c>
      <c r="T446" s="29" t="s">
        <v>121</v>
      </c>
      <c r="IA446" s="94"/>
      <c r="IB446" s="94"/>
      <c r="IC446" s="94"/>
      <c r="ID446" s="94"/>
      <c r="IE446" s="94"/>
      <c r="IF446" s="94"/>
      <c r="IG446" s="94"/>
    </row>
    <row r="447" s="5" customFormat="1" customHeight="1" spans="1:241">
      <c r="A447" s="20">
        <v>446</v>
      </c>
      <c r="B447" s="70" t="s">
        <v>918</v>
      </c>
      <c r="C447" s="6" t="s">
        <v>21</v>
      </c>
      <c r="D447" s="22" t="s">
        <v>281</v>
      </c>
      <c r="E447" s="23">
        <v>4808.4</v>
      </c>
      <c r="F447" s="29" t="s">
        <v>23</v>
      </c>
      <c r="G447" s="29" t="s">
        <v>24</v>
      </c>
      <c r="H447" s="25">
        <v>1923</v>
      </c>
      <c r="I447" s="23">
        <v>0</v>
      </c>
      <c r="J447" s="24" t="s">
        <v>23</v>
      </c>
      <c r="K447" s="24" t="s">
        <v>24</v>
      </c>
      <c r="L447" s="26">
        <v>0</v>
      </c>
      <c r="M447" s="27">
        <f t="shared" si="20"/>
        <v>1923</v>
      </c>
      <c r="N447" s="24" t="s">
        <v>23</v>
      </c>
      <c r="O447" s="24" t="s">
        <v>24</v>
      </c>
      <c r="P447" s="24" t="s">
        <v>803</v>
      </c>
      <c r="Q447" s="24" t="s">
        <v>55</v>
      </c>
      <c r="R447" s="30"/>
      <c r="S447" s="29" t="s">
        <v>233</v>
      </c>
      <c r="T447" s="29" t="s">
        <v>233</v>
      </c>
      <c r="IA447" s="94"/>
      <c r="IB447" s="94"/>
      <c r="IC447" s="94"/>
      <c r="ID447" s="94"/>
      <c r="IE447" s="94"/>
      <c r="IF447" s="94"/>
      <c r="IG447" s="94"/>
    </row>
    <row r="448" s="5" customFormat="1" customHeight="1" spans="1:241">
      <c r="A448" s="20">
        <v>447</v>
      </c>
      <c r="B448" s="70" t="s">
        <v>919</v>
      </c>
      <c r="C448" s="6" t="s">
        <v>21</v>
      </c>
      <c r="D448" s="22" t="s">
        <v>920</v>
      </c>
      <c r="E448" s="23">
        <v>8013.6</v>
      </c>
      <c r="F448" s="29" t="s">
        <v>23</v>
      </c>
      <c r="G448" s="29" t="s">
        <v>24</v>
      </c>
      <c r="H448" s="25">
        <v>3205</v>
      </c>
      <c r="I448" s="23">
        <v>2322.54</v>
      </c>
      <c r="J448" s="24" t="s">
        <v>23</v>
      </c>
      <c r="K448" s="24" t="s">
        <v>24</v>
      </c>
      <c r="L448" s="26">
        <v>929</v>
      </c>
      <c r="M448" s="27">
        <f t="shared" si="20"/>
        <v>4134</v>
      </c>
      <c r="N448" s="24" t="s">
        <v>23</v>
      </c>
      <c r="O448" s="24" t="s">
        <v>24</v>
      </c>
      <c r="P448" s="24" t="s">
        <v>803</v>
      </c>
      <c r="Q448" s="24" t="s">
        <v>55</v>
      </c>
      <c r="R448" s="30"/>
      <c r="S448" s="29" t="s">
        <v>233</v>
      </c>
      <c r="T448" s="29" t="s">
        <v>233</v>
      </c>
      <c r="U448" s="5"/>
      <c r="V448" s="5"/>
      <c r="IA448" s="94"/>
      <c r="IB448" s="94"/>
      <c r="IC448" s="94"/>
      <c r="ID448" s="94"/>
      <c r="IE448" s="94"/>
      <c r="IF448" s="94"/>
      <c r="IG448" s="94"/>
    </row>
    <row r="449" s="5" customFormat="1" customHeight="1" spans="1:241">
      <c r="A449" s="20">
        <v>448</v>
      </c>
      <c r="B449" s="70" t="s">
        <v>921</v>
      </c>
      <c r="C449" s="6" t="s">
        <v>40</v>
      </c>
      <c r="D449" s="22" t="s">
        <v>347</v>
      </c>
      <c r="E449" s="23">
        <v>4808.4</v>
      </c>
      <c r="F449" s="29" t="s">
        <v>23</v>
      </c>
      <c r="G449" s="29" t="s">
        <v>24</v>
      </c>
      <c r="H449" s="25">
        <v>1923</v>
      </c>
      <c r="I449" s="23">
        <v>2322.54</v>
      </c>
      <c r="J449" s="24" t="s">
        <v>23</v>
      </c>
      <c r="K449" s="24" t="s">
        <v>24</v>
      </c>
      <c r="L449" s="26">
        <v>929</v>
      </c>
      <c r="M449" s="27">
        <f t="shared" si="20"/>
        <v>2852</v>
      </c>
      <c r="N449" s="24" t="s">
        <v>23</v>
      </c>
      <c r="O449" s="24" t="s">
        <v>24</v>
      </c>
      <c r="P449" s="24" t="s">
        <v>803</v>
      </c>
      <c r="Q449" s="24" t="s">
        <v>45</v>
      </c>
      <c r="R449" s="30"/>
      <c r="S449" s="29" t="s">
        <v>46</v>
      </c>
      <c r="T449" s="29" t="s">
        <v>46</v>
      </c>
      <c r="IA449" s="94"/>
      <c r="IB449" s="94"/>
      <c r="IC449" s="94"/>
      <c r="ID449" s="94"/>
      <c r="IE449" s="94"/>
      <c r="IF449" s="94"/>
      <c r="IG449" s="94"/>
    </row>
    <row r="450" s="5" customFormat="1" customHeight="1" spans="1:241">
      <c r="A450" s="20">
        <v>449</v>
      </c>
      <c r="B450" s="73" t="s">
        <v>922</v>
      </c>
      <c r="C450" s="6" t="s">
        <v>40</v>
      </c>
      <c r="D450" s="22" t="s">
        <v>410</v>
      </c>
      <c r="E450" s="23">
        <v>7841.1</v>
      </c>
      <c r="F450" s="29" t="s">
        <v>23</v>
      </c>
      <c r="G450" s="29" t="s">
        <v>24</v>
      </c>
      <c r="H450" s="25">
        <v>3136</v>
      </c>
      <c r="I450" s="23">
        <v>2322.54</v>
      </c>
      <c r="J450" s="24" t="s">
        <v>23</v>
      </c>
      <c r="K450" s="24" t="s">
        <v>24</v>
      </c>
      <c r="L450" s="26">
        <v>929</v>
      </c>
      <c r="M450" s="27">
        <f t="shared" si="20"/>
        <v>4065</v>
      </c>
      <c r="N450" s="24" t="s">
        <v>23</v>
      </c>
      <c r="O450" s="24" t="s">
        <v>24</v>
      </c>
      <c r="P450" s="24" t="s">
        <v>803</v>
      </c>
      <c r="Q450" s="24" t="s">
        <v>45</v>
      </c>
      <c r="R450" s="30"/>
      <c r="S450" s="29" t="s">
        <v>46</v>
      </c>
      <c r="T450" s="29" t="s">
        <v>46</v>
      </c>
      <c r="IA450" s="94"/>
      <c r="IB450" s="94"/>
      <c r="IC450" s="94"/>
      <c r="ID450" s="94"/>
      <c r="IE450" s="94"/>
      <c r="IF450" s="94"/>
      <c r="IG450" s="94"/>
    </row>
    <row r="451" s="5" customFormat="1" customHeight="1" spans="1:241">
      <c r="A451" s="20">
        <v>450</v>
      </c>
      <c r="B451" s="70" t="s">
        <v>923</v>
      </c>
      <c r="C451" s="6" t="s">
        <v>21</v>
      </c>
      <c r="D451" s="22" t="s">
        <v>110</v>
      </c>
      <c r="E451" s="23">
        <v>4808.4</v>
      </c>
      <c r="F451" s="29" t="s">
        <v>23</v>
      </c>
      <c r="G451" s="29" t="s">
        <v>24</v>
      </c>
      <c r="H451" s="25">
        <v>1923</v>
      </c>
      <c r="I451" s="23">
        <v>2322.54</v>
      </c>
      <c r="J451" s="24" t="s">
        <v>23</v>
      </c>
      <c r="K451" s="24" t="s">
        <v>24</v>
      </c>
      <c r="L451" s="26">
        <v>929</v>
      </c>
      <c r="M451" s="27">
        <f t="shared" si="20"/>
        <v>2852</v>
      </c>
      <c r="N451" s="24" t="s">
        <v>23</v>
      </c>
      <c r="O451" s="24" t="s">
        <v>24</v>
      </c>
      <c r="P451" s="24" t="s">
        <v>803</v>
      </c>
      <c r="Q451" s="24" t="s">
        <v>252</v>
      </c>
      <c r="R451" s="30"/>
      <c r="S451" s="29" t="s">
        <v>924</v>
      </c>
      <c r="T451" s="29" t="s">
        <v>924</v>
      </c>
      <c r="IA451" s="94"/>
      <c r="IB451" s="94"/>
      <c r="IC451" s="94"/>
      <c r="ID451" s="94"/>
      <c r="IE451" s="94"/>
      <c r="IF451" s="94"/>
      <c r="IG451" s="94"/>
    </row>
    <row r="452" s="5" customFormat="1" customHeight="1" spans="1:241">
      <c r="A452" s="20">
        <v>451</v>
      </c>
      <c r="B452" s="73" t="s">
        <v>925</v>
      </c>
      <c r="C452" s="6" t="s">
        <v>40</v>
      </c>
      <c r="D452" s="22" t="s">
        <v>68</v>
      </c>
      <c r="E452" s="23">
        <v>8013.6</v>
      </c>
      <c r="F452" s="29" t="s">
        <v>23</v>
      </c>
      <c r="G452" s="29" t="s">
        <v>24</v>
      </c>
      <c r="H452" s="25">
        <v>3205</v>
      </c>
      <c r="I452" s="23">
        <v>2322.54</v>
      </c>
      <c r="J452" s="24" t="s">
        <v>23</v>
      </c>
      <c r="K452" s="24" t="s">
        <v>24</v>
      </c>
      <c r="L452" s="26">
        <v>929</v>
      </c>
      <c r="M452" s="27">
        <f t="shared" si="20"/>
        <v>4134</v>
      </c>
      <c r="N452" s="29" t="s">
        <v>23</v>
      </c>
      <c r="O452" s="29" t="s">
        <v>24</v>
      </c>
      <c r="P452" s="24" t="s">
        <v>803</v>
      </c>
      <c r="Q452" s="24" t="s">
        <v>84</v>
      </c>
      <c r="R452" s="30" t="s">
        <v>805</v>
      </c>
      <c r="S452" s="29" t="s">
        <v>208</v>
      </c>
      <c r="T452" s="29" t="s">
        <v>208</v>
      </c>
      <c r="IG452" s="94"/>
    </row>
    <row r="453" s="5" customFormat="1" customHeight="1" spans="1:241">
      <c r="A453" s="20">
        <v>452</v>
      </c>
      <c r="B453" s="70" t="s">
        <v>926</v>
      </c>
      <c r="C453" s="6" t="s">
        <v>40</v>
      </c>
      <c r="D453" s="22" t="s">
        <v>852</v>
      </c>
      <c r="E453" s="23">
        <v>3920.55</v>
      </c>
      <c r="F453" s="29" t="s">
        <v>23</v>
      </c>
      <c r="G453" s="29" t="s">
        <v>35</v>
      </c>
      <c r="H453" s="25">
        <v>1568</v>
      </c>
      <c r="I453" s="23">
        <v>1935.45</v>
      </c>
      <c r="J453" s="24" t="s">
        <v>23</v>
      </c>
      <c r="K453" s="24" t="s">
        <v>35</v>
      </c>
      <c r="L453" s="26">
        <v>774</v>
      </c>
      <c r="M453" s="27">
        <f t="shared" ref="M453:M459" si="21">H453+L453</f>
        <v>2342</v>
      </c>
      <c r="N453" s="24" t="s">
        <v>23</v>
      </c>
      <c r="O453" s="24" t="s">
        <v>35</v>
      </c>
      <c r="P453" s="24" t="s">
        <v>803</v>
      </c>
      <c r="Q453" s="24" t="s">
        <v>268</v>
      </c>
      <c r="R453" s="30"/>
      <c r="S453" s="29" t="s">
        <v>234</v>
      </c>
      <c r="T453" s="29" t="s">
        <v>234</v>
      </c>
      <c r="IG453" s="94"/>
    </row>
    <row r="454" s="5" customFormat="1" customHeight="1" spans="1:241">
      <c r="A454" s="20">
        <v>453</v>
      </c>
      <c r="B454" s="70" t="s">
        <v>927</v>
      </c>
      <c r="C454" s="6" t="s">
        <v>40</v>
      </c>
      <c r="D454" s="22" t="s">
        <v>22</v>
      </c>
      <c r="E454" s="23">
        <v>4006.8</v>
      </c>
      <c r="F454" s="29" t="s">
        <v>23</v>
      </c>
      <c r="G454" s="29" t="s">
        <v>229</v>
      </c>
      <c r="H454" s="25">
        <v>1602</v>
      </c>
      <c r="I454" s="23">
        <v>1161.27</v>
      </c>
      <c r="J454" s="24" t="s">
        <v>23</v>
      </c>
      <c r="K454" s="24" t="s">
        <v>229</v>
      </c>
      <c r="L454" s="26">
        <v>464</v>
      </c>
      <c r="M454" s="27">
        <f t="shared" si="21"/>
        <v>2066</v>
      </c>
      <c r="N454" s="24" t="s">
        <v>23</v>
      </c>
      <c r="O454" s="24" t="s">
        <v>229</v>
      </c>
      <c r="P454" s="24" t="s">
        <v>803</v>
      </c>
      <c r="Q454" s="24" t="s">
        <v>274</v>
      </c>
      <c r="R454" s="44" t="s">
        <v>928</v>
      </c>
      <c r="S454" s="29" t="s">
        <v>142</v>
      </c>
      <c r="T454" s="29" t="s">
        <v>142</v>
      </c>
      <c r="IG454" s="94"/>
    </row>
    <row r="455" s="5" customFormat="1" customHeight="1" spans="1:241">
      <c r="A455" s="20">
        <v>454</v>
      </c>
      <c r="B455" s="70" t="s">
        <v>929</v>
      </c>
      <c r="C455" s="6" t="s">
        <v>21</v>
      </c>
      <c r="D455" s="22" t="s">
        <v>236</v>
      </c>
      <c r="E455" s="23">
        <v>8013.6</v>
      </c>
      <c r="F455" s="29" t="s">
        <v>23</v>
      </c>
      <c r="G455" s="29" t="s">
        <v>24</v>
      </c>
      <c r="H455" s="25">
        <v>3205</v>
      </c>
      <c r="I455" s="23">
        <v>2322.54</v>
      </c>
      <c r="J455" s="24" t="s">
        <v>23</v>
      </c>
      <c r="K455" s="24" t="s">
        <v>24</v>
      </c>
      <c r="L455" s="26">
        <v>929</v>
      </c>
      <c r="M455" s="27">
        <f t="shared" si="21"/>
        <v>4134</v>
      </c>
      <c r="N455" s="29" t="s">
        <v>23</v>
      </c>
      <c r="O455" s="29" t="s">
        <v>24</v>
      </c>
      <c r="P455" s="24" t="s">
        <v>803</v>
      </c>
      <c r="Q455" s="24" t="s">
        <v>270</v>
      </c>
      <c r="R455" s="30"/>
      <c r="S455" s="29" t="s">
        <v>226</v>
      </c>
      <c r="T455" s="29" t="s">
        <v>226</v>
      </c>
      <c r="IG455" s="94"/>
    </row>
    <row r="456" s="5" customFormat="1" customHeight="1" spans="1:241">
      <c r="A456" s="20">
        <v>455</v>
      </c>
      <c r="B456" s="73" t="s">
        <v>930</v>
      </c>
      <c r="C456" s="6" t="s">
        <v>21</v>
      </c>
      <c r="D456" s="22" t="s">
        <v>931</v>
      </c>
      <c r="E456" s="23">
        <v>4808.4</v>
      </c>
      <c r="F456" s="29" t="s">
        <v>23</v>
      </c>
      <c r="G456" s="29" t="s">
        <v>24</v>
      </c>
      <c r="H456" s="25">
        <v>1923</v>
      </c>
      <c r="I456" s="23">
        <v>2322.54</v>
      </c>
      <c r="J456" s="24" t="s">
        <v>23</v>
      </c>
      <c r="K456" s="24" t="s">
        <v>24</v>
      </c>
      <c r="L456" s="26">
        <v>929</v>
      </c>
      <c r="M456" s="27">
        <f t="shared" si="21"/>
        <v>2852</v>
      </c>
      <c r="N456" s="29" t="s">
        <v>23</v>
      </c>
      <c r="O456" s="29" t="s">
        <v>24</v>
      </c>
      <c r="P456" s="24" t="s">
        <v>803</v>
      </c>
      <c r="Q456" s="24" t="s">
        <v>243</v>
      </c>
      <c r="R456" s="30"/>
      <c r="S456" s="29" t="s">
        <v>121</v>
      </c>
      <c r="T456" s="29" t="s">
        <v>121</v>
      </c>
      <c r="IG456" s="94"/>
    </row>
    <row r="457" s="5" customFormat="1" customHeight="1" spans="1:241">
      <c r="A457" s="20">
        <v>456</v>
      </c>
      <c r="B457" s="73" t="s">
        <v>932</v>
      </c>
      <c r="C457" s="6" t="s">
        <v>21</v>
      </c>
      <c r="D457" s="22" t="s">
        <v>281</v>
      </c>
      <c r="E457" s="23">
        <v>2404.2</v>
      </c>
      <c r="F457" s="29" t="s">
        <v>23</v>
      </c>
      <c r="G457" s="29" t="s">
        <v>229</v>
      </c>
      <c r="H457" s="25">
        <v>961</v>
      </c>
      <c r="I457" s="23">
        <v>1161.27</v>
      </c>
      <c r="J457" s="24" t="s">
        <v>23</v>
      </c>
      <c r="K457" s="24" t="s">
        <v>229</v>
      </c>
      <c r="L457" s="26">
        <v>464</v>
      </c>
      <c r="M457" s="27">
        <f t="shared" si="21"/>
        <v>1425</v>
      </c>
      <c r="N457" s="29" t="s">
        <v>23</v>
      </c>
      <c r="O457" s="29" t="s">
        <v>229</v>
      </c>
      <c r="P457" s="24" t="s">
        <v>803</v>
      </c>
      <c r="Q457" s="24" t="s">
        <v>45</v>
      </c>
      <c r="R457" s="30"/>
      <c r="S457" s="29" t="s">
        <v>46</v>
      </c>
      <c r="T457" s="29" t="s">
        <v>46</v>
      </c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5"/>
      <c r="BY457" s="5"/>
      <c r="BZ457" s="5"/>
      <c r="CA457" s="5"/>
      <c r="CB457" s="5"/>
      <c r="CC457" s="5"/>
      <c r="CD457" s="5"/>
      <c r="CE457" s="5"/>
      <c r="CF457" s="5"/>
      <c r="CG457" s="5"/>
      <c r="CH457" s="5"/>
      <c r="CI457" s="5"/>
      <c r="CJ457" s="5"/>
      <c r="CK457" s="5"/>
      <c r="CL457" s="5"/>
      <c r="CM457" s="5"/>
      <c r="CN457" s="5"/>
      <c r="CO457" s="5"/>
      <c r="CP457" s="5"/>
      <c r="CQ457" s="5"/>
      <c r="CR457" s="5"/>
      <c r="CS457" s="5"/>
      <c r="CT457" s="5"/>
      <c r="CU457" s="5"/>
      <c r="CV457" s="5"/>
      <c r="CW457" s="5"/>
      <c r="CX457" s="5"/>
      <c r="CY457" s="5"/>
      <c r="CZ457" s="5"/>
      <c r="DA457" s="5"/>
      <c r="DB457" s="5"/>
      <c r="DC457" s="5"/>
      <c r="DD457" s="5"/>
      <c r="DE457" s="5"/>
      <c r="DF457" s="5"/>
      <c r="DG457" s="5"/>
      <c r="DH457" s="5"/>
      <c r="DI457" s="5"/>
      <c r="DJ457" s="5"/>
      <c r="DK457" s="5"/>
      <c r="DL457" s="5"/>
      <c r="DM457" s="5"/>
      <c r="DN457" s="5"/>
      <c r="DO457" s="5"/>
      <c r="DP457" s="5"/>
      <c r="DQ457" s="5"/>
      <c r="DR457" s="5"/>
      <c r="DS457" s="5"/>
      <c r="DT457" s="5"/>
      <c r="DU457" s="5"/>
      <c r="DV457" s="5"/>
      <c r="DW457" s="5"/>
      <c r="DX457" s="5"/>
      <c r="DY457" s="5"/>
      <c r="DZ457" s="5"/>
      <c r="EA457" s="5"/>
      <c r="EB457" s="5"/>
      <c r="EC457" s="5"/>
      <c r="ED457" s="5"/>
      <c r="EE457" s="5"/>
      <c r="EF457" s="5"/>
      <c r="EG457" s="5"/>
      <c r="EH457" s="5"/>
      <c r="EI457" s="5"/>
      <c r="EJ457" s="5"/>
      <c r="EK457" s="5"/>
      <c r="EL457" s="5"/>
      <c r="EM457" s="5"/>
      <c r="EN457" s="5"/>
      <c r="EO457" s="5"/>
      <c r="EP457" s="5"/>
      <c r="EQ457" s="5"/>
      <c r="ER457" s="5"/>
      <c r="ES457" s="5"/>
      <c r="ET457" s="5"/>
      <c r="EU457" s="5"/>
      <c r="EV457" s="5"/>
      <c r="EW457" s="5"/>
      <c r="EX457" s="5"/>
      <c r="EY457" s="5"/>
      <c r="EZ457" s="5"/>
      <c r="FA457" s="5"/>
      <c r="FB457" s="5"/>
      <c r="FC457" s="5"/>
      <c r="FD457" s="5"/>
      <c r="FE457" s="5"/>
      <c r="FF457" s="5"/>
      <c r="FG457" s="5"/>
      <c r="FH457" s="5"/>
      <c r="FI457" s="5"/>
      <c r="FJ457" s="5"/>
      <c r="FK457" s="5"/>
      <c r="FL457" s="5"/>
      <c r="FM457" s="5"/>
      <c r="FN457" s="5"/>
      <c r="FO457" s="5"/>
      <c r="FP457" s="5"/>
      <c r="FQ457" s="5"/>
      <c r="FR457" s="5"/>
      <c r="FS457" s="5"/>
      <c r="FT457" s="5"/>
      <c r="FU457" s="5"/>
      <c r="FV457" s="5"/>
      <c r="FW457" s="5"/>
      <c r="FX457" s="5"/>
      <c r="FY457" s="5"/>
      <c r="FZ457" s="5"/>
      <c r="GA457" s="5"/>
      <c r="GB457" s="5"/>
      <c r="GC457" s="5"/>
      <c r="GD457" s="5"/>
      <c r="GE457" s="5"/>
      <c r="GF457" s="5"/>
      <c r="GG457" s="5"/>
      <c r="GH457" s="5"/>
      <c r="GI457" s="5"/>
      <c r="GJ457" s="5"/>
      <c r="GK457" s="5"/>
      <c r="GL457" s="5"/>
      <c r="GM457" s="5"/>
      <c r="GN457" s="5"/>
      <c r="GO457" s="5"/>
      <c r="GP457" s="5"/>
      <c r="GQ457" s="5"/>
      <c r="GR457" s="5"/>
      <c r="GS457" s="5"/>
      <c r="GT457" s="5"/>
      <c r="GU457" s="5"/>
      <c r="GV457" s="5"/>
      <c r="GW457" s="5"/>
      <c r="GX457" s="5"/>
      <c r="GY457" s="5"/>
      <c r="GZ457" s="5"/>
      <c r="HA457" s="5"/>
      <c r="HB457" s="5"/>
      <c r="HC457" s="5"/>
      <c r="HD457" s="5"/>
      <c r="HE457" s="5"/>
      <c r="HF457" s="5"/>
      <c r="HG457" s="5"/>
      <c r="HH457" s="5"/>
      <c r="HI457" s="5"/>
      <c r="HJ457" s="5"/>
      <c r="HK457" s="5"/>
      <c r="HL457" s="5"/>
      <c r="HM457" s="5"/>
      <c r="HN457" s="5"/>
      <c r="HO457" s="5"/>
      <c r="HP457" s="5"/>
      <c r="HQ457" s="5"/>
      <c r="HR457" s="5"/>
      <c r="HS457" s="5"/>
      <c r="HT457" s="5"/>
      <c r="HU457" s="5"/>
      <c r="HV457" s="5"/>
      <c r="HW457" s="5"/>
      <c r="HX457" s="5"/>
      <c r="HY457" s="5"/>
      <c r="HZ457" s="5"/>
      <c r="IA457" s="94"/>
      <c r="IB457" s="94"/>
      <c r="IC457" s="94"/>
      <c r="ID457" s="94"/>
      <c r="IE457" s="94"/>
      <c r="IF457" s="94"/>
      <c r="IG457" s="94"/>
    </row>
    <row r="458" s="5" customFormat="1" customHeight="1" spans="1:241">
      <c r="A458" s="20">
        <v>457</v>
      </c>
      <c r="B458" s="73" t="s">
        <v>933</v>
      </c>
      <c r="C458" s="6" t="s">
        <v>40</v>
      </c>
      <c r="D458" s="22" t="s">
        <v>30</v>
      </c>
      <c r="E458" s="23">
        <v>4791.11</v>
      </c>
      <c r="F458" s="29" t="s">
        <v>23</v>
      </c>
      <c r="G458" s="29" t="s">
        <v>24</v>
      </c>
      <c r="H458" s="25">
        <v>1916</v>
      </c>
      <c r="I458" s="23">
        <v>2322.54</v>
      </c>
      <c r="J458" s="24" t="s">
        <v>23</v>
      </c>
      <c r="K458" s="24" t="s">
        <v>24</v>
      </c>
      <c r="L458" s="26">
        <v>929</v>
      </c>
      <c r="M458" s="27">
        <f t="shared" si="21"/>
        <v>2845</v>
      </c>
      <c r="N458" s="29" t="s">
        <v>23</v>
      </c>
      <c r="O458" s="29" t="s">
        <v>24</v>
      </c>
      <c r="P458" s="24" t="s">
        <v>803</v>
      </c>
      <c r="Q458" s="24" t="s">
        <v>243</v>
      </c>
      <c r="R458" s="30"/>
      <c r="S458" s="29" t="s">
        <v>307</v>
      </c>
      <c r="T458" s="29" t="s">
        <v>307</v>
      </c>
      <c r="IG458" s="94"/>
    </row>
    <row r="459" s="5" customFormat="1" customHeight="1" spans="1:241">
      <c r="A459" s="20">
        <v>458</v>
      </c>
      <c r="B459" s="84" t="s">
        <v>934</v>
      </c>
      <c r="C459" s="178" t="s">
        <v>40</v>
      </c>
      <c r="D459" s="22" t="s">
        <v>41</v>
      </c>
      <c r="E459" s="23">
        <v>8013.6</v>
      </c>
      <c r="F459" s="29" t="s">
        <v>23</v>
      </c>
      <c r="G459" s="29" t="s">
        <v>24</v>
      </c>
      <c r="H459" s="25">
        <v>3205</v>
      </c>
      <c r="I459" s="23">
        <v>2322.54</v>
      </c>
      <c r="J459" s="24" t="s">
        <v>23</v>
      </c>
      <c r="K459" s="24" t="s">
        <v>24</v>
      </c>
      <c r="L459" s="26">
        <v>929</v>
      </c>
      <c r="M459" s="27">
        <f t="shared" si="21"/>
        <v>4134</v>
      </c>
      <c r="N459" s="179" t="s">
        <v>23</v>
      </c>
      <c r="O459" s="179" t="s">
        <v>24</v>
      </c>
      <c r="P459" s="85" t="s">
        <v>803</v>
      </c>
      <c r="Q459" s="85" t="s">
        <v>384</v>
      </c>
      <c r="R459" s="87"/>
      <c r="S459" s="29" t="s">
        <v>203</v>
      </c>
      <c r="T459" s="29" t="s">
        <v>203</v>
      </c>
      <c r="IA459" s="94"/>
      <c r="IB459" s="94"/>
      <c r="IC459" s="94"/>
      <c r="ID459" s="94"/>
      <c r="IE459" s="94"/>
      <c r="IF459" s="94"/>
      <c r="IG459" s="94"/>
    </row>
    <row r="460" s="1" customFormat="1" customHeight="1" spans="1:241">
      <c r="A460" s="20">
        <v>459</v>
      </c>
      <c r="B460" s="35" t="s">
        <v>935</v>
      </c>
      <c r="C460" s="36" t="s">
        <v>21</v>
      </c>
      <c r="D460" s="22" t="s">
        <v>936</v>
      </c>
      <c r="E460" s="23">
        <v>4808.4</v>
      </c>
      <c r="F460" s="29" t="s">
        <v>23</v>
      </c>
      <c r="G460" s="29" t="s">
        <v>24</v>
      </c>
      <c r="H460" s="25">
        <v>1923</v>
      </c>
      <c r="I460" s="23">
        <v>2322.54</v>
      </c>
      <c r="J460" s="24" t="s">
        <v>23</v>
      </c>
      <c r="K460" s="24" t="s">
        <v>24</v>
      </c>
      <c r="L460" s="26">
        <v>929</v>
      </c>
      <c r="M460" s="27">
        <f t="shared" ref="M460:M523" si="22">SUM(H460,L460)</f>
        <v>2852</v>
      </c>
      <c r="N460" s="65" t="s">
        <v>23</v>
      </c>
      <c r="O460" s="24" t="s">
        <v>24</v>
      </c>
      <c r="P460" s="180" t="s">
        <v>937</v>
      </c>
      <c r="Q460" s="37" t="s">
        <v>129</v>
      </c>
      <c r="R460" s="39"/>
      <c r="S460" s="29" t="s">
        <v>32</v>
      </c>
      <c r="T460" s="29" t="s">
        <v>32</v>
      </c>
      <c r="U460" s="181"/>
      <c r="V460" s="5"/>
      <c r="W460" s="5"/>
      <c r="X460" s="5"/>
      <c r="Y460" s="5"/>
      <c r="Z460" s="5"/>
    </row>
    <row r="461" s="1" customFormat="1" customHeight="1" spans="1:241">
      <c r="A461" s="20">
        <v>460</v>
      </c>
      <c r="B461" s="35" t="s">
        <v>938</v>
      </c>
      <c r="C461" s="36" t="s">
        <v>40</v>
      </c>
      <c r="D461" s="22" t="s">
        <v>273</v>
      </c>
      <c r="E461" s="23">
        <v>8013.6</v>
      </c>
      <c r="F461" s="29" t="s">
        <v>23</v>
      </c>
      <c r="G461" s="29" t="s">
        <v>24</v>
      </c>
      <c r="H461" s="25">
        <v>3205</v>
      </c>
      <c r="I461" s="23">
        <v>2322.54</v>
      </c>
      <c r="J461" s="24" t="s">
        <v>23</v>
      </c>
      <c r="K461" s="24" t="s">
        <v>24</v>
      </c>
      <c r="L461" s="26">
        <v>929</v>
      </c>
      <c r="M461" s="27">
        <f t="shared" si="22"/>
        <v>4134</v>
      </c>
      <c r="N461" s="29" t="s">
        <v>23</v>
      </c>
      <c r="O461" s="29" t="s">
        <v>24</v>
      </c>
      <c r="P461" s="180" t="s">
        <v>937</v>
      </c>
      <c r="Q461" s="182" t="s">
        <v>42</v>
      </c>
      <c r="R461" s="183" t="s">
        <v>939</v>
      </c>
      <c r="S461" s="184" t="s">
        <v>46</v>
      </c>
      <c r="T461" s="184" t="s">
        <v>46</v>
      </c>
      <c r="U461" s="181"/>
      <c r="V461" s="5"/>
      <c r="W461" s="5"/>
      <c r="X461" s="5"/>
      <c r="Y461" s="5"/>
      <c r="Z461" s="5"/>
    </row>
    <row r="462" s="1" customFormat="1" customHeight="1" spans="1:241">
      <c r="A462" s="20">
        <v>461</v>
      </c>
      <c r="B462" s="35" t="s">
        <v>940</v>
      </c>
      <c r="C462" s="36" t="s">
        <v>40</v>
      </c>
      <c r="D462" s="22" t="s">
        <v>273</v>
      </c>
      <c r="E462" s="23">
        <v>8013.6</v>
      </c>
      <c r="F462" s="29" t="s">
        <v>23</v>
      </c>
      <c r="G462" s="29" t="s">
        <v>24</v>
      </c>
      <c r="H462" s="25">
        <v>3205</v>
      </c>
      <c r="I462" s="23">
        <v>2322.54</v>
      </c>
      <c r="J462" s="24" t="s">
        <v>23</v>
      </c>
      <c r="K462" s="24" t="s">
        <v>24</v>
      </c>
      <c r="L462" s="26">
        <v>929</v>
      </c>
      <c r="M462" s="27">
        <f t="shared" si="22"/>
        <v>4134</v>
      </c>
      <c r="N462" s="29" t="s">
        <v>23</v>
      </c>
      <c r="O462" s="29" t="s">
        <v>24</v>
      </c>
      <c r="P462" s="180" t="s">
        <v>937</v>
      </c>
      <c r="Q462" s="182" t="s">
        <v>305</v>
      </c>
      <c r="R462" s="183" t="s">
        <v>941</v>
      </c>
      <c r="S462" s="184" t="s">
        <v>725</v>
      </c>
      <c r="T462" s="184" t="s">
        <v>725</v>
      </c>
      <c r="U462" s="181"/>
      <c r="V462" s="5"/>
      <c r="W462" s="5"/>
      <c r="X462" s="5"/>
      <c r="Y462" s="5"/>
      <c r="Z462" s="5"/>
    </row>
    <row r="463" s="1" customFormat="1" customHeight="1" spans="1:241">
      <c r="A463" s="20">
        <v>462</v>
      </c>
      <c r="B463" s="185" t="s">
        <v>942</v>
      </c>
      <c r="C463" s="24" t="s">
        <v>40</v>
      </c>
      <c r="D463" s="22" t="s">
        <v>638</v>
      </c>
      <c r="E463" s="23">
        <v>7841.1</v>
      </c>
      <c r="F463" s="29" t="s">
        <v>23</v>
      </c>
      <c r="G463" s="29" t="s">
        <v>24</v>
      </c>
      <c r="H463" s="25">
        <v>3136</v>
      </c>
      <c r="I463" s="23">
        <v>2322.54</v>
      </c>
      <c r="J463" s="24" t="s">
        <v>23</v>
      </c>
      <c r="K463" s="24" t="s">
        <v>24</v>
      </c>
      <c r="L463" s="26">
        <v>929</v>
      </c>
      <c r="M463" s="27">
        <f t="shared" si="22"/>
        <v>4065</v>
      </c>
      <c r="N463" s="29" t="s">
        <v>23</v>
      </c>
      <c r="O463" s="29" t="s">
        <v>24</v>
      </c>
      <c r="P463" s="180" t="s">
        <v>937</v>
      </c>
      <c r="Q463" s="186" t="s">
        <v>42</v>
      </c>
      <c r="R463" s="183" t="s">
        <v>939</v>
      </c>
      <c r="S463" s="184" t="s">
        <v>316</v>
      </c>
      <c r="T463" s="184" t="s">
        <v>108</v>
      </c>
      <c r="U463" s="5"/>
      <c r="V463" s="5"/>
      <c r="W463" s="5"/>
      <c r="X463" s="5"/>
      <c r="Y463" s="5"/>
      <c r="Z463" s="5"/>
    </row>
    <row r="464" s="1" customFormat="1" customHeight="1" spans="1:241">
      <c r="A464" s="20">
        <v>463</v>
      </c>
      <c r="B464" s="185" t="s">
        <v>943</v>
      </c>
      <c r="C464" s="24" t="s">
        <v>21</v>
      </c>
      <c r="D464" s="22" t="s">
        <v>944</v>
      </c>
      <c r="E464" s="23">
        <v>4808.4</v>
      </c>
      <c r="F464" s="29" t="s">
        <v>23</v>
      </c>
      <c r="G464" s="29" t="s">
        <v>24</v>
      </c>
      <c r="H464" s="25">
        <v>1923</v>
      </c>
      <c r="I464" s="23">
        <v>2322.54</v>
      </c>
      <c r="J464" s="24" t="s">
        <v>23</v>
      </c>
      <c r="K464" s="24" t="s">
        <v>24</v>
      </c>
      <c r="L464" s="26">
        <v>929</v>
      </c>
      <c r="M464" s="27">
        <f t="shared" si="22"/>
        <v>2852</v>
      </c>
      <c r="N464" s="29" t="s">
        <v>23</v>
      </c>
      <c r="O464" s="29" t="s">
        <v>24</v>
      </c>
      <c r="P464" s="180" t="s">
        <v>937</v>
      </c>
      <c r="Q464" s="182" t="s">
        <v>62</v>
      </c>
      <c r="R464" s="183" t="s">
        <v>945</v>
      </c>
      <c r="S464" s="184" t="s">
        <v>314</v>
      </c>
      <c r="T464" s="184" t="s">
        <v>314</v>
      </c>
      <c r="U464" s="5"/>
      <c r="V464" s="5"/>
      <c r="W464" s="5"/>
      <c r="X464" s="5"/>
      <c r="Y464" s="5"/>
      <c r="Z464" s="5"/>
    </row>
    <row r="465" s="1" customFormat="1" customHeight="1" spans="1:26">
      <c r="A465" s="20">
        <v>464</v>
      </c>
      <c r="B465" s="185" t="s">
        <v>946</v>
      </c>
      <c r="C465" s="24" t="s">
        <v>21</v>
      </c>
      <c r="D465" s="22" t="s">
        <v>947</v>
      </c>
      <c r="E465" s="23">
        <v>8013.6</v>
      </c>
      <c r="F465" s="29" t="s">
        <v>23</v>
      </c>
      <c r="G465" s="29" t="s">
        <v>24</v>
      </c>
      <c r="H465" s="25">
        <v>3205</v>
      </c>
      <c r="I465" s="23">
        <v>2322.54</v>
      </c>
      <c r="J465" s="24" t="s">
        <v>23</v>
      </c>
      <c r="K465" s="24" t="s">
        <v>24</v>
      </c>
      <c r="L465" s="26">
        <v>929</v>
      </c>
      <c r="M465" s="27">
        <f t="shared" si="22"/>
        <v>4134</v>
      </c>
      <c r="N465" s="29" t="s">
        <v>23</v>
      </c>
      <c r="O465" s="29" t="s">
        <v>24</v>
      </c>
      <c r="P465" s="180" t="s">
        <v>937</v>
      </c>
      <c r="Q465" s="182" t="s">
        <v>58</v>
      </c>
      <c r="R465" s="183" t="s">
        <v>948</v>
      </c>
      <c r="S465" s="184" t="s">
        <v>43</v>
      </c>
      <c r="T465" s="184" t="s">
        <v>43</v>
      </c>
      <c r="U465" s="5"/>
      <c r="V465" s="5"/>
      <c r="W465" s="5"/>
      <c r="X465" s="5"/>
      <c r="Y465" s="5"/>
      <c r="Z465" s="5"/>
    </row>
    <row r="466" s="1" customFormat="1" customHeight="1" spans="1:26">
      <c r="A466" s="20">
        <v>465</v>
      </c>
      <c r="B466" s="185" t="s">
        <v>949</v>
      </c>
      <c r="C466" s="24" t="s">
        <v>21</v>
      </c>
      <c r="D466" s="22" t="s">
        <v>950</v>
      </c>
      <c r="E466" s="23">
        <v>7841.1</v>
      </c>
      <c r="F466" s="29" t="s">
        <v>23</v>
      </c>
      <c r="G466" s="29" t="s">
        <v>24</v>
      </c>
      <c r="H466" s="25">
        <v>3136</v>
      </c>
      <c r="I466" s="23">
        <v>2322.54</v>
      </c>
      <c r="J466" s="24" t="s">
        <v>23</v>
      </c>
      <c r="K466" s="24" t="s">
        <v>24</v>
      </c>
      <c r="L466" s="26">
        <v>929</v>
      </c>
      <c r="M466" s="27">
        <f t="shared" si="22"/>
        <v>4065</v>
      </c>
      <c r="N466" s="29" t="s">
        <v>23</v>
      </c>
      <c r="O466" s="29" t="s">
        <v>24</v>
      </c>
      <c r="P466" s="180" t="s">
        <v>937</v>
      </c>
      <c r="Q466" s="182" t="s">
        <v>55</v>
      </c>
      <c r="R466" s="183" t="s">
        <v>951</v>
      </c>
      <c r="S466" s="184" t="s">
        <v>28</v>
      </c>
      <c r="T466" s="184" t="s">
        <v>28</v>
      </c>
      <c r="U466" s="5"/>
      <c r="V466" s="5"/>
      <c r="W466" s="5"/>
      <c r="X466" s="5"/>
      <c r="Y466" s="5"/>
      <c r="Z466" s="5"/>
    </row>
    <row r="467" s="1" customFormat="1" customHeight="1" spans="1:26">
      <c r="A467" s="20">
        <v>466</v>
      </c>
      <c r="B467" s="185" t="s">
        <v>952</v>
      </c>
      <c r="C467" s="24" t="s">
        <v>40</v>
      </c>
      <c r="D467" s="22" t="s">
        <v>289</v>
      </c>
      <c r="E467" s="23">
        <v>0</v>
      </c>
      <c r="F467" s="24" t="s">
        <v>23</v>
      </c>
      <c r="G467" s="24" t="s">
        <v>24</v>
      </c>
      <c r="H467" s="25">
        <v>0</v>
      </c>
      <c r="I467" s="23">
        <v>2322.54</v>
      </c>
      <c r="J467" s="24" t="s">
        <v>23</v>
      </c>
      <c r="K467" s="24" t="s">
        <v>24</v>
      </c>
      <c r="L467" s="26">
        <v>929</v>
      </c>
      <c r="M467" s="27">
        <f t="shared" si="22"/>
        <v>929</v>
      </c>
      <c r="N467" s="29" t="s">
        <v>23</v>
      </c>
      <c r="O467" s="29" t="s">
        <v>24</v>
      </c>
      <c r="P467" s="180" t="s">
        <v>937</v>
      </c>
      <c r="Q467" s="182" t="s">
        <v>42</v>
      </c>
      <c r="R467" s="183" t="s">
        <v>953</v>
      </c>
      <c r="S467" s="184" t="s">
        <v>164</v>
      </c>
      <c r="T467" s="184" t="s">
        <v>164</v>
      </c>
      <c r="U467" s="5"/>
      <c r="V467" s="5"/>
      <c r="W467" s="5"/>
      <c r="X467" s="5"/>
      <c r="Y467" s="5"/>
      <c r="Z467" s="5"/>
    </row>
    <row r="468" s="1" customFormat="1" customHeight="1" spans="1:26">
      <c r="A468" s="20">
        <v>467</v>
      </c>
      <c r="B468" s="185" t="s">
        <v>954</v>
      </c>
      <c r="C468" s="24" t="s">
        <v>21</v>
      </c>
      <c r="D468" s="22" t="s">
        <v>955</v>
      </c>
      <c r="E468" s="23">
        <v>1335.6</v>
      </c>
      <c r="F468" s="29" t="s">
        <v>23</v>
      </c>
      <c r="G468" s="29" t="s">
        <v>23</v>
      </c>
      <c r="H468" s="25">
        <v>534</v>
      </c>
      <c r="I468" s="23">
        <v>387.09</v>
      </c>
      <c r="J468" s="24" t="s">
        <v>23</v>
      </c>
      <c r="K468" s="24" t="s">
        <v>23</v>
      </c>
      <c r="L468" s="26">
        <v>154</v>
      </c>
      <c r="M468" s="27">
        <f t="shared" si="22"/>
        <v>688</v>
      </c>
      <c r="N468" s="29" t="s">
        <v>23</v>
      </c>
      <c r="O468" s="29" t="s">
        <v>23</v>
      </c>
      <c r="P468" s="180" t="s">
        <v>937</v>
      </c>
      <c r="Q468" s="182" t="s">
        <v>72</v>
      </c>
      <c r="R468" s="1" t="s">
        <v>956</v>
      </c>
      <c r="S468" s="184" t="s">
        <v>186</v>
      </c>
      <c r="T468" s="184" t="s">
        <v>186</v>
      </c>
      <c r="U468" s="5"/>
      <c r="V468" s="5"/>
      <c r="W468" s="5"/>
      <c r="X468" s="5"/>
      <c r="Y468" s="5"/>
      <c r="Z468" s="5"/>
    </row>
    <row r="469" s="1" customFormat="1" customHeight="1" spans="1:26">
      <c r="A469" s="20">
        <v>468</v>
      </c>
      <c r="B469" s="35" t="s">
        <v>957</v>
      </c>
      <c r="C469" s="36" t="s">
        <v>40</v>
      </c>
      <c r="D469" s="22" t="s">
        <v>185</v>
      </c>
      <c r="E469" s="23">
        <v>7841.1</v>
      </c>
      <c r="F469" s="29" t="s">
        <v>23</v>
      </c>
      <c r="G469" s="29" t="s">
        <v>24</v>
      </c>
      <c r="H469" s="25">
        <v>3136</v>
      </c>
      <c r="I469" s="23">
        <v>2322.54</v>
      </c>
      <c r="J469" s="24" t="s">
        <v>23</v>
      </c>
      <c r="K469" s="24" t="s">
        <v>24</v>
      </c>
      <c r="L469" s="26">
        <v>929</v>
      </c>
      <c r="M469" s="27">
        <f t="shared" si="22"/>
        <v>4065</v>
      </c>
      <c r="N469" s="42" t="s">
        <v>23</v>
      </c>
      <c r="O469" s="42" t="s">
        <v>24</v>
      </c>
      <c r="P469" s="180" t="s">
        <v>937</v>
      </c>
      <c r="Q469" s="42" t="s">
        <v>55</v>
      </c>
      <c r="R469" s="69"/>
      <c r="S469" s="29" t="s">
        <v>233</v>
      </c>
      <c r="T469" s="29" t="s">
        <v>233</v>
      </c>
      <c r="U469" s="5"/>
      <c r="V469" s="5"/>
      <c r="W469" s="5"/>
      <c r="X469" s="5"/>
      <c r="Y469" s="5"/>
      <c r="Z469" s="5"/>
    </row>
    <row r="470" s="1" customFormat="1" customHeight="1" spans="1:26">
      <c r="A470" s="20">
        <v>469</v>
      </c>
      <c r="B470" s="185" t="s">
        <v>958</v>
      </c>
      <c r="C470" s="24" t="s">
        <v>40</v>
      </c>
      <c r="D470" s="22" t="s">
        <v>144</v>
      </c>
      <c r="E470" s="23">
        <v>8013.6</v>
      </c>
      <c r="F470" s="29" t="s">
        <v>23</v>
      </c>
      <c r="G470" s="29" t="s">
        <v>24</v>
      </c>
      <c r="H470" s="25">
        <v>3205</v>
      </c>
      <c r="I470" s="23">
        <v>2322.54</v>
      </c>
      <c r="J470" s="24" t="s">
        <v>23</v>
      </c>
      <c r="K470" s="24" t="s">
        <v>24</v>
      </c>
      <c r="L470" s="26">
        <v>929</v>
      </c>
      <c r="M470" s="27">
        <f t="shared" si="22"/>
        <v>4134</v>
      </c>
      <c r="N470" s="24" t="s">
        <v>23</v>
      </c>
      <c r="O470" s="24" t="s">
        <v>24</v>
      </c>
      <c r="P470" s="180" t="s">
        <v>937</v>
      </c>
      <c r="Q470" s="24" t="s">
        <v>845</v>
      </c>
      <c r="R470" s="30"/>
      <c r="S470" s="29" t="s">
        <v>164</v>
      </c>
      <c r="T470" s="29" t="s">
        <v>32</v>
      </c>
      <c r="U470" s="5"/>
      <c r="V470" s="5"/>
      <c r="W470" s="5"/>
      <c r="X470" s="5"/>
      <c r="Y470" s="5"/>
      <c r="Z470" s="5"/>
    </row>
    <row r="471" s="1" customFormat="1" customHeight="1" spans="1:26">
      <c r="A471" s="20">
        <v>470</v>
      </c>
      <c r="B471" s="185" t="s">
        <v>959</v>
      </c>
      <c r="C471" s="24" t="s">
        <v>40</v>
      </c>
      <c r="D471" s="22" t="s">
        <v>220</v>
      </c>
      <c r="E471" s="23">
        <v>8013.6</v>
      </c>
      <c r="F471" s="29" t="s">
        <v>23</v>
      </c>
      <c r="G471" s="29" t="s">
        <v>24</v>
      </c>
      <c r="H471" s="25">
        <v>3205</v>
      </c>
      <c r="I471" s="23">
        <v>2322.54</v>
      </c>
      <c r="J471" s="24" t="s">
        <v>23</v>
      </c>
      <c r="K471" s="24" t="s">
        <v>24</v>
      </c>
      <c r="L471" s="26">
        <v>929</v>
      </c>
      <c r="M471" s="27">
        <f t="shared" si="22"/>
        <v>4134</v>
      </c>
      <c r="N471" s="24" t="s">
        <v>23</v>
      </c>
      <c r="O471" s="24" t="s">
        <v>24</v>
      </c>
      <c r="P471" s="180" t="s">
        <v>937</v>
      </c>
      <c r="Q471" s="24" t="s">
        <v>287</v>
      </c>
      <c r="R471" s="30"/>
      <c r="S471" s="29" t="s">
        <v>191</v>
      </c>
      <c r="T471" s="29" t="s">
        <v>32</v>
      </c>
      <c r="U471" s="5"/>
      <c r="V471" s="5"/>
      <c r="W471" s="5"/>
      <c r="X471" s="5"/>
      <c r="Y471" s="5"/>
      <c r="Z471" s="5"/>
    </row>
    <row r="472" s="1" customFormat="1" customHeight="1" spans="1:26">
      <c r="A472" s="20">
        <v>471</v>
      </c>
      <c r="B472" s="185" t="s">
        <v>960</v>
      </c>
      <c r="C472" s="24" t="s">
        <v>40</v>
      </c>
      <c r="D472" s="22" t="s">
        <v>961</v>
      </c>
      <c r="E472" s="23">
        <v>4007</v>
      </c>
      <c r="F472" s="29" t="s">
        <v>23</v>
      </c>
      <c r="G472" s="29" t="s">
        <v>35</v>
      </c>
      <c r="H472" s="25">
        <v>1602</v>
      </c>
      <c r="I472" s="23">
        <v>2322.54</v>
      </c>
      <c r="J472" s="24" t="s">
        <v>23</v>
      </c>
      <c r="K472" s="24" t="s">
        <v>24</v>
      </c>
      <c r="L472" s="26">
        <v>929</v>
      </c>
      <c r="M472" s="27">
        <f t="shared" si="22"/>
        <v>2531</v>
      </c>
      <c r="N472" s="24" t="s">
        <v>23</v>
      </c>
      <c r="O472" s="24" t="s">
        <v>24</v>
      </c>
      <c r="P472" s="180" t="s">
        <v>937</v>
      </c>
      <c r="Q472" s="24" t="s">
        <v>58</v>
      </c>
      <c r="R472" s="30" t="s">
        <v>962</v>
      </c>
      <c r="S472" s="29" t="s">
        <v>180</v>
      </c>
      <c r="T472" s="29" t="s">
        <v>180</v>
      </c>
      <c r="U472" s="5"/>
      <c r="V472" s="5"/>
      <c r="W472" s="5"/>
      <c r="X472" s="5"/>
      <c r="Y472" s="5"/>
      <c r="Z472" s="5"/>
    </row>
    <row r="473" s="1" customFormat="1" customHeight="1" spans="1:26">
      <c r="A473" s="20">
        <v>472</v>
      </c>
      <c r="B473" s="187" t="s">
        <v>963</v>
      </c>
      <c r="C473" s="24" t="s">
        <v>40</v>
      </c>
      <c r="D473" s="22" t="s">
        <v>236</v>
      </c>
      <c r="E473" s="23">
        <v>8013.6</v>
      </c>
      <c r="F473" s="29" t="s">
        <v>23</v>
      </c>
      <c r="G473" s="29" t="s">
        <v>24</v>
      </c>
      <c r="H473" s="25">
        <v>3205</v>
      </c>
      <c r="I473" s="23">
        <v>2322.54</v>
      </c>
      <c r="J473" s="24" t="s">
        <v>23</v>
      </c>
      <c r="K473" s="24" t="s">
        <v>24</v>
      </c>
      <c r="L473" s="26">
        <v>929</v>
      </c>
      <c r="M473" s="27">
        <f t="shared" si="22"/>
        <v>4134</v>
      </c>
      <c r="N473" s="24" t="s">
        <v>23</v>
      </c>
      <c r="O473" s="24" t="s">
        <v>24</v>
      </c>
      <c r="P473" s="180" t="s">
        <v>937</v>
      </c>
      <c r="Q473" s="139" t="s">
        <v>964</v>
      </c>
      <c r="R473" s="140"/>
      <c r="S473" s="29" t="s">
        <v>38</v>
      </c>
      <c r="T473" s="29" t="s">
        <v>38</v>
      </c>
      <c r="U473" s="5"/>
      <c r="V473" s="5"/>
      <c r="W473" s="5"/>
      <c r="X473" s="5"/>
      <c r="Y473" s="5"/>
      <c r="Z473" s="5"/>
    </row>
    <row r="474" s="1" customFormat="1" customHeight="1" spans="1:26">
      <c r="A474" s="20">
        <v>473</v>
      </c>
      <c r="B474" s="35" t="s">
        <v>965</v>
      </c>
      <c r="C474" s="36" t="s">
        <v>21</v>
      </c>
      <c r="D474" s="22" t="s">
        <v>193</v>
      </c>
      <c r="E474" s="23">
        <v>6534.25</v>
      </c>
      <c r="F474" s="29" t="s">
        <v>23</v>
      </c>
      <c r="G474" s="29" t="s">
        <v>35</v>
      </c>
      <c r="H474" s="25">
        <v>2613</v>
      </c>
      <c r="I474" s="23">
        <v>1935.45</v>
      </c>
      <c r="J474" s="24" t="s">
        <v>23</v>
      </c>
      <c r="K474" s="24" t="s">
        <v>35</v>
      </c>
      <c r="L474" s="26">
        <v>774</v>
      </c>
      <c r="M474" s="27">
        <f t="shared" si="22"/>
        <v>3387</v>
      </c>
      <c r="N474" s="188" t="s">
        <v>23</v>
      </c>
      <c r="O474" s="188" t="s">
        <v>35</v>
      </c>
      <c r="P474" s="180" t="s">
        <v>937</v>
      </c>
      <c r="Q474" s="189" t="s">
        <v>62</v>
      </c>
      <c r="R474" s="190" t="s">
        <v>966</v>
      </c>
      <c r="S474" s="191" t="s">
        <v>314</v>
      </c>
      <c r="T474" s="191" t="s">
        <v>314</v>
      </c>
      <c r="U474" s="5"/>
      <c r="V474" s="5"/>
      <c r="W474" s="5"/>
      <c r="X474" s="5"/>
      <c r="Y474" s="5"/>
      <c r="Z474" s="5"/>
    </row>
    <row r="475" s="1" customFormat="1" customHeight="1" spans="1:26">
      <c r="A475" s="20">
        <v>474</v>
      </c>
      <c r="B475" s="35" t="s">
        <v>967</v>
      </c>
      <c r="C475" s="36" t="s">
        <v>40</v>
      </c>
      <c r="D475" s="22" t="s">
        <v>968</v>
      </c>
      <c r="E475" s="23">
        <v>8013.6</v>
      </c>
      <c r="F475" s="29" t="s">
        <v>23</v>
      </c>
      <c r="G475" s="29" t="s">
        <v>24</v>
      </c>
      <c r="H475" s="25">
        <v>3205</v>
      </c>
      <c r="I475" s="23">
        <v>0</v>
      </c>
      <c r="J475" s="24" t="s">
        <v>23</v>
      </c>
      <c r="K475" s="24" t="s">
        <v>24</v>
      </c>
      <c r="L475" s="26">
        <v>0</v>
      </c>
      <c r="M475" s="27">
        <f t="shared" si="22"/>
        <v>3205</v>
      </c>
      <c r="N475" s="188" t="s">
        <v>23</v>
      </c>
      <c r="O475" s="188" t="s">
        <v>24</v>
      </c>
      <c r="P475" s="180" t="s">
        <v>937</v>
      </c>
      <c r="Q475" s="192" t="s">
        <v>243</v>
      </c>
      <c r="R475" s="190" t="s">
        <v>969</v>
      </c>
      <c r="S475" s="191" t="s">
        <v>86</v>
      </c>
      <c r="T475" s="191" t="s">
        <v>86</v>
      </c>
      <c r="U475" s="5"/>
      <c r="V475" s="5"/>
      <c r="W475" s="5"/>
      <c r="X475" s="5"/>
      <c r="Y475" s="5"/>
      <c r="Z475" s="5"/>
    </row>
    <row r="476" s="1" customFormat="1" customHeight="1" spans="1:26">
      <c r="A476" s="20">
        <v>475</v>
      </c>
      <c r="B476" s="35" t="s">
        <v>970</v>
      </c>
      <c r="C476" s="36" t="s">
        <v>21</v>
      </c>
      <c r="D476" s="22" t="s">
        <v>971</v>
      </c>
      <c r="E476" s="23">
        <v>4808.4</v>
      </c>
      <c r="F476" s="29" t="s">
        <v>23</v>
      </c>
      <c r="G476" s="29" t="s">
        <v>24</v>
      </c>
      <c r="H476" s="25">
        <v>1923</v>
      </c>
      <c r="I476" s="23">
        <v>2322.54</v>
      </c>
      <c r="J476" s="24" t="s">
        <v>23</v>
      </c>
      <c r="K476" s="24" t="s">
        <v>24</v>
      </c>
      <c r="L476" s="26">
        <v>929</v>
      </c>
      <c r="M476" s="27">
        <f t="shared" si="22"/>
        <v>2852</v>
      </c>
      <c r="N476" s="37" t="s">
        <v>23</v>
      </c>
      <c r="O476" s="37" t="s">
        <v>24</v>
      </c>
      <c r="P476" s="180" t="s">
        <v>937</v>
      </c>
      <c r="Q476" s="37" t="s">
        <v>850</v>
      </c>
      <c r="R476" s="39"/>
      <c r="S476" s="29" t="s">
        <v>208</v>
      </c>
      <c r="T476" s="29" t="s">
        <v>208</v>
      </c>
      <c r="U476" s="5"/>
      <c r="V476" s="5"/>
      <c r="W476" s="5"/>
      <c r="X476" s="5"/>
      <c r="Y476" s="5"/>
      <c r="Z476" s="5"/>
    </row>
    <row r="477" s="1" customFormat="1" customHeight="1" spans="1:26">
      <c r="A477" s="20">
        <v>476</v>
      </c>
      <c r="B477" s="35" t="s">
        <v>972</v>
      </c>
      <c r="C477" s="36" t="s">
        <v>21</v>
      </c>
      <c r="D477" s="22" t="s">
        <v>852</v>
      </c>
      <c r="E477" s="23">
        <v>4808.4</v>
      </c>
      <c r="F477" s="29" t="s">
        <v>23</v>
      </c>
      <c r="G477" s="29" t="s">
        <v>24</v>
      </c>
      <c r="H477" s="25">
        <v>1923</v>
      </c>
      <c r="I477" s="23">
        <v>2322.54</v>
      </c>
      <c r="J477" s="24" t="s">
        <v>23</v>
      </c>
      <c r="K477" s="24" t="s">
        <v>24</v>
      </c>
      <c r="L477" s="26">
        <v>929</v>
      </c>
      <c r="M477" s="27">
        <f t="shared" si="22"/>
        <v>2852</v>
      </c>
      <c r="N477" s="37" t="s">
        <v>23</v>
      </c>
      <c r="O477" s="37" t="s">
        <v>24</v>
      </c>
      <c r="P477" s="180" t="s">
        <v>937</v>
      </c>
      <c r="Q477" s="24" t="s">
        <v>331</v>
      </c>
      <c r="R477" s="30"/>
      <c r="S477" s="29" t="s">
        <v>28</v>
      </c>
      <c r="T477" s="29" t="s">
        <v>28</v>
      </c>
      <c r="U477" s="5"/>
      <c r="V477" s="5"/>
      <c r="W477" s="5"/>
      <c r="X477" s="5"/>
      <c r="Y477" s="5"/>
      <c r="Z477" s="5"/>
    </row>
    <row r="478" s="1" customFormat="1" customHeight="1" spans="1:26">
      <c r="A478" s="20">
        <v>477</v>
      </c>
      <c r="B478" s="185" t="s">
        <v>973</v>
      </c>
      <c r="C478" s="36" t="s">
        <v>40</v>
      </c>
      <c r="D478" s="22" t="s">
        <v>273</v>
      </c>
      <c r="E478" s="23">
        <v>8013.6</v>
      </c>
      <c r="F478" s="29" t="s">
        <v>23</v>
      </c>
      <c r="G478" s="29" t="s">
        <v>24</v>
      </c>
      <c r="H478" s="25">
        <v>3205</v>
      </c>
      <c r="I478" s="23">
        <v>2322.54</v>
      </c>
      <c r="J478" s="24" t="s">
        <v>23</v>
      </c>
      <c r="K478" s="24" t="s">
        <v>24</v>
      </c>
      <c r="L478" s="26">
        <v>929</v>
      </c>
      <c r="M478" s="27">
        <f t="shared" si="22"/>
        <v>4134</v>
      </c>
      <c r="N478" s="193" t="s">
        <v>23</v>
      </c>
      <c r="O478" s="193" t="s">
        <v>24</v>
      </c>
      <c r="P478" s="180" t="s">
        <v>937</v>
      </c>
      <c r="Q478" s="193" t="s">
        <v>252</v>
      </c>
      <c r="R478" s="194"/>
      <c r="S478" s="49" t="s">
        <v>233</v>
      </c>
      <c r="T478" s="49" t="s">
        <v>233</v>
      </c>
      <c r="U478" s="5"/>
      <c r="V478" s="5"/>
      <c r="W478" s="5"/>
      <c r="X478" s="5"/>
      <c r="Y478" s="5"/>
      <c r="Z478" s="5"/>
    </row>
    <row r="479" s="1" customFormat="1" customHeight="1" spans="1:26">
      <c r="A479" s="20">
        <v>478</v>
      </c>
      <c r="B479" s="6" t="s">
        <v>974</v>
      </c>
      <c r="C479" s="24" t="s">
        <v>40</v>
      </c>
      <c r="D479" s="22" t="s">
        <v>228</v>
      </c>
      <c r="E479" s="23">
        <v>8013.6</v>
      </c>
      <c r="F479" s="29" t="s">
        <v>23</v>
      </c>
      <c r="G479" s="29" t="s">
        <v>24</v>
      </c>
      <c r="H479" s="25">
        <v>3205</v>
      </c>
      <c r="I479" s="23">
        <v>2322.54</v>
      </c>
      <c r="J479" s="24" t="s">
        <v>23</v>
      </c>
      <c r="K479" s="24" t="s">
        <v>24</v>
      </c>
      <c r="L479" s="26">
        <v>929</v>
      </c>
      <c r="M479" s="27">
        <f t="shared" si="22"/>
        <v>4134</v>
      </c>
      <c r="N479" s="193" t="s">
        <v>23</v>
      </c>
      <c r="O479" s="193" t="s">
        <v>24</v>
      </c>
      <c r="P479" s="180" t="s">
        <v>937</v>
      </c>
      <c r="Q479" s="48" t="s">
        <v>394</v>
      </c>
      <c r="R479" s="195"/>
      <c r="S479" s="49" t="s">
        <v>367</v>
      </c>
      <c r="T479" s="49" t="s">
        <v>367</v>
      </c>
      <c r="U479" s="5"/>
      <c r="V479" s="5"/>
      <c r="W479" s="5"/>
      <c r="X479" s="5"/>
      <c r="Y479" s="5"/>
      <c r="Z479" s="5"/>
    </row>
    <row r="480" s="1" customFormat="1" customHeight="1" spans="1:26">
      <c r="A480" s="20">
        <v>479</v>
      </c>
      <c r="B480" s="185" t="s">
        <v>975</v>
      </c>
      <c r="C480" s="24" t="s">
        <v>40</v>
      </c>
      <c r="D480" s="22" t="s">
        <v>976</v>
      </c>
      <c r="E480" s="23">
        <v>8013.6</v>
      </c>
      <c r="F480" s="29" t="s">
        <v>23</v>
      </c>
      <c r="G480" s="29" t="s">
        <v>24</v>
      </c>
      <c r="H480" s="25">
        <v>3205</v>
      </c>
      <c r="I480" s="23">
        <v>2322.54</v>
      </c>
      <c r="J480" s="24" t="s">
        <v>23</v>
      </c>
      <c r="K480" s="24" t="s">
        <v>24</v>
      </c>
      <c r="L480" s="26">
        <v>929</v>
      </c>
      <c r="M480" s="27">
        <f t="shared" si="22"/>
        <v>4134</v>
      </c>
      <c r="N480" s="193" t="s">
        <v>23</v>
      </c>
      <c r="O480" s="193" t="s">
        <v>24</v>
      </c>
      <c r="P480" s="180" t="s">
        <v>937</v>
      </c>
      <c r="Q480" s="48" t="s">
        <v>977</v>
      </c>
      <c r="R480" s="195" t="s">
        <v>978</v>
      </c>
      <c r="S480" s="49" t="s">
        <v>367</v>
      </c>
      <c r="T480" s="49" t="s">
        <v>367</v>
      </c>
      <c r="U480" s="5"/>
      <c r="V480" s="5"/>
      <c r="W480" s="5"/>
      <c r="X480" s="5"/>
      <c r="Y480" s="5"/>
      <c r="Z480" s="5"/>
    </row>
    <row r="481" s="1" customFormat="1" customHeight="1" spans="1:26">
      <c r="A481" s="20">
        <v>480</v>
      </c>
      <c r="B481" s="185" t="s">
        <v>979</v>
      </c>
      <c r="C481" s="24" t="s">
        <v>21</v>
      </c>
      <c r="D481" s="22" t="s">
        <v>273</v>
      </c>
      <c r="E481" s="23">
        <v>4808.4</v>
      </c>
      <c r="F481" s="29" t="s">
        <v>23</v>
      </c>
      <c r="G481" s="29" t="s">
        <v>24</v>
      </c>
      <c r="H481" s="25">
        <v>1923</v>
      </c>
      <c r="I481" s="23">
        <v>2322.54</v>
      </c>
      <c r="J481" s="24" t="s">
        <v>23</v>
      </c>
      <c r="K481" s="24" t="s">
        <v>24</v>
      </c>
      <c r="L481" s="26">
        <v>929</v>
      </c>
      <c r="M481" s="27">
        <f t="shared" si="22"/>
        <v>2852</v>
      </c>
      <c r="N481" s="193" t="s">
        <v>23</v>
      </c>
      <c r="O481" s="193" t="s">
        <v>24</v>
      </c>
      <c r="P481" s="180" t="s">
        <v>937</v>
      </c>
      <c r="Q481" s="48" t="s">
        <v>287</v>
      </c>
      <c r="R481" s="195" t="s">
        <v>978</v>
      </c>
      <c r="S481" s="49" t="s">
        <v>197</v>
      </c>
      <c r="T481" s="49" t="s">
        <v>197</v>
      </c>
      <c r="U481" s="5"/>
      <c r="V481" s="5"/>
      <c r="W481" s="5"/>
      <c r="X481" s="5"/>
      <c r="Y481" s="5"/>
      <c r="Z481" s="5"/>
    </row>
    <row r="482" s="1" customFormat="1" customHeight="1" spans="1:26">
      <c r="A482" s="20">
        <v>481</v>
      </c>
      <c r="B482" s="196" t="s">
        <v>980</v>
      </c>
      <c r="C482" s="197" t="s">
        <v>21</v>
      </c>
      <c r="D482" s="22" t="s">
        <v>809</v>
      </c>
      <c r="E482" s="23">
        <v>8013.6</v>
      </c>
      <c r="F482" s="29" t="s">
        <v>23</v>
      </c>
      <c r="G482" s="29" t="s">
        <v>24</v>
      </c>
      <c r="H482" s="25">
        <v>3205</v>
      </c>
      <c r="I482" s="23">
        <v>2322.54</v>
      </c>
      <c r="J482" s="24" t="s">
        <v>23</v>
      </c>
      <c r="K482" s="24" t="s">
        <v>24</v>
      </c>
      <c r="L482" s="26">
        <v>929</v>
      </c>
      <c r="M482" s="27">
        <f t="shared" si="22"/>
        <v>4134</v>
      </c>
      <c r="N482" s="193" t="s">
        <v>23</v>
      </c>
      <c r="O482" s="193" t="s">
        <v>24</v>
      </c>
      <c r="P482" s="180" t="s">
        <v>937</v>
      </c>
      <c r="Q482" s="193" t="s">
        <v>111</v>
      </c>
      <c r="R482" s="195" t="s">
        <v>978</v>
      </c>
      <c r="S482" s="49" t="s">
        <v>223</v>
      </c>
      <c r="T482" s="49" t="s">
        <v>223</v>
      </c>
      <c r="U482" s="5"/>
      <c r="V482" s="5"/>
      <c r="W482" s="5"/>
      <c r="X482" s="5"/>
      <c r="Y482" s="5"/>
      <c r="Z482" s="5"/>
    </row>
    <row r="483" s="1" customFormat="1" customHeight="1" spans="1:26">
      <c r="A483" s="20">
        <v>482</v>
      </c>
      <c r="B483" s="79" t="s">
        <v>981</v>
      </c>
      <c r="C483" s="198" t="s">
        <v>40</v>
      </c>
      <c r="D483" s="22" t="s">
        <v>34</v>
      </c>
      <c r="E483" s="23">
        <v>8013.6</v>
      </c>
      <c r="F483" s="29" t="s">
        <v>23</v>
      </c>
      <c r="G483" s="29" t="s">
        <v>24</v>
      </c>
      <c r="H483" s="25">
        <v>3205</v>
      </c>
      <c r="I483" s="23">
        <v>2322.54</v>
      </c>
      <c r="J483" s="24" t="s">
        <v>23</v>
      </c>
      <c r="K483" s="24" t="s">
        <v>24</v>
      </c>
      <c r="L483" s="26">
        <v>929</v>
      </c>
      <c r="M483" s="27">
        <f t="shared" si="22"/>
        <v>4134</v>
      </c>
      <c r="N483" s="24" t="s">
        <v>23</v>
      </c>
      <c r="O483" s="24" t="s">
        <v>24</v>
      </c>
      <c r="P483" s="180" t="s">
        <v>937</v>
      </c>
      <c r="Q483" s="24" t="s">
        <v>471</v>
      </c>
      <c r="R483" s="30"/>
      <c r="S483" s="199" t="s">
        <v>105</v>
      </c>
      <c r="T483" s="199" t="s">
        <v>105</v>
      </c>
      <c r="U483" s="5"/>
      <c r="V483" s="5"/>
      <c r="W483" s="5"/>
      <c r="X483" s="5"/>
      <c r="Y483" s="5"/>
      <c r="Z483" s="5"/>
    </row>
    <row r="484" s="1" customFormat="1" customHeight="1" spans="1:26">
      <c r="A484" s="20">
        <v>483</v>
      </c>
      <c r="B484" s="198" t="s">
        <v>982</v>
      </c>
      <c r="C484" s="198" t="s">
        <v>40</v>
      </c>
      <c r="D484" s="22" t="s">
        <v>74</v>
      </c>
      <c r="E484" s="23">
        <v>7841.1</v>
      </c>
      <c r="F484" s="29" t="s">
        <v>23</v>
      </c>
      <c r="G484" s="29" t="s">
        <v>24</v>
      </c>
      <c r="H484" s="25">
        <v>3136</v>
      </c>
      <c r="I484" s="23">
        <v>2322.54</v>
      </c>
      <c r="J484" s="24" t="s">
        <v>23</v>
      </c>
      <c r="K484" s="24" t="s">
        <v>24</v>
      </c>
      <c r="L484" s="26">
        <v>929</v>
      </c>
      <c r="M484" s="27">
        <f t="shared" si="22"/>
        <v>4065</v>
      </c>
      <c r="N484" s="24" t="s">
        <v>23</v>
      </c>
      <c r="O484" s="24" t="s">
        <v>24</v>
      </c>
      <c r="P484" s="180" t="s">
        <v>937</v>
      </c>
      <c r="Q484" s="24" t="s">
        <v>252</v>
      </c>
      <c r="R484" s="30"/>
      <c r="S484" s="29" t="s">
        <v>105</v>
      </c>
      <c r="T484" s="29" t="s">
        <v>105</v>
      </c>
      <c r="U484" s="5"/>
      <c r="V484" s="5"/>
      <c r="W484" s="5"/>
      <c r="X484" s="5"/>
      <c r="Y484" s="5"/>
      <c r="Z484" s="5"/>
    </row>
    <row r="485" s="1" customFormat="1" customHeight="1" spans="1:26">
      <c r="A485" s="20">
        <v>484</v>
      </c>
      <c r="B485" s="198" t="s">
        <v>983</v>
      </c>
      <c r="C485" s="198" t="s">
        <v>40</v>
      </c>
      <c r="D485" s="22" t="s">
        <v>74</v>
      </c>
      <c r="E485" s="23">
        <v>8013.6</v>
      </c>
      <c r="F485" s="29" t="s">
        <v>23</v>
      </c>
      <c r="G485" s="29" t="s">
        <v>24</v>
      </c>
      <c r="H485" s="25">
        <v>3205</v>
      </c>
      <c r="I485" s="23">
        <v>2322.54</v>
      </c>
      <c r="J485" s="24" t="s">
        <v>23</v>
      </c>
      <c r="K485" s="24" t="s">
        <v>24</v>
      </c>
      <c r="L485" s="26">
        <v>929</v>
      </c>
      <c r="M485" s="27">
        <f t="shared" si="22"/>
        <v>4134</v>
      </c>
      <c r="N485" s="24" t="s">
        <v>23</v>
      </c>
      <c r="O485" s="24" t="s">
        <v>24</v>
      </c>
      <c r="P485" s="180" t="s">
        <v>937</v>
      </c>
      <c r="Q485" s="24" t="s">
        <v>471</v>
      </c>
      <c r="R485" s="30"/>
      <c r="S485" s="29" t="s">
        <v>105</v>
      </c>
      <c r="T485" s="29" t="s">
        <v>105</v>
      </c>
      <c r="U485" s="5"/>
      <c r="V485" s="5"/>
      <c r="W485" s="5"/>
      <c r="X485" s="5"/>
      <c r="Y485" s="5"/>
      <c r="Z485" s="5"/>
    </row>
    <row r="486" s="1" customFormat="1" customHeight="1" spans="1:26">
      <c r="A486" s="20">
        <v>485</v>
      </c>
      <c r="B486" s="185" t="s">
        <v>984</v>
      </c>
      <c r="C486" s="24" t="s">
        <v>40</v>
      </c>
      <c r="D486" s="22" t="s">
        <v>985</v>
      </c>
      <c r="E486" s="23">
        <v>0</v>
      </c>
      <c r="F486" s="24" t="s">
        <v>23</v>
      </c>
      <c r="G486" s="24" t="s">
        <v>24</v>
      </c>
      <c r="H486" s="25">
        <v>0</v>
      </c>
      <c r="I486" s="23">
        <v>2322.54</v>
      </c>
      <c r="J486" s="24" t="s">
        <v>23</v>
      </c>
      <c r="K486" s="24" t="s">
        <v>24</v>
      </c>
      <c r="L486" s="26">
        <v>929</v>
      </c>
      <c r="M486" s="27">
        <f t="shared" si="22"/>
        <v>929</v>
      </c>
      <c r="N486" s="29" t="s">
        <v>23</v>
      </c>
      <c r="O486" s="29" t="s">
        <v>24</v>
      </c>
      <c r="P486" s="180" t="s">
        <v>937</v>
      </c>
      <c r="Q486" s="24" t="s">
        <v>42</v>
      </c>
      <c r="R486" s="30"/>
      <c r="S486" s="29" t="s">
        <v>153</v>
      </c>
      <c r="T486" s="29" t="s">
        <v>43</v>
      </c>
      <c r="U486" s="5"/>
      <c r="V486" s="5"/>
      <c r="W486" s="5"/>
      <c r="X486" s="5"/>
      <c r="Y486" s="5"/>
      <c r="Z486" s="5"/>
    </row>
    <row r="487" s="1" customFormat="1" customHeight="1" spans="1:26">
      <c r="A487" s="20">
        <v>486</v>
      </c>
      <c r="B487" s="185" t="s">
        <v>986</v>
      </c>
      <c r="C487" s="24" t="s">
        <v>21</v>
      </c>
      <c r="D487" s="22" t="s">
        <v>987</v>
      </c>
      <c r="E487" s="23">
        <v>8013.6</v>
      </c>
      <c r="F487" s="29" t="s">
        <v>23</v>
      </c>
      <c r="G487" s="29" t="s">
        <v>24</v>
      </c>
      <c r="H487" s="25">
        <v>3205</v>
      </c>
      <c r="I487" s="23">
        <v>2322.54</v>
      </c>
      <c r="J487" s="24" t="s">
        <v>23</v>
      </c>
      <c r="K487" s="24" t="s">
        <v>24</v>
      </c>
      <c r="L487" s="26">
        <v>929</v>
      </c>
      <c r="M487" s="27">
        <f t="shared" si="22"/>
        <v>4134</v>
      </c>
      <c r="N487" s="29" t="s">
        <v>23</v>
      </c>
      <c r="O487" s="29" t="s">
        <v>24</v>
      </c>
      <c r="P487" s="180" t="s">
        <v>937</v>
      </c>
      <c r="Q487" s="24" t="s">
        <v>62</v>
      </c>
      <c r="R487" s="30"/>
      <c r="S487" s="29" t="s">
        <v>99</v>
      </c>
      <c r="T487" s="29" t="s">
        <v>99</v>
      </c>
      <c r="U487" s="5"/>
      <c r="V487" s="5"/>
      <c r="W487" s="5"/>
      <c r="X487" s="5"/>
      <c r="Y487" s="5"/>
      <c r="Z487" s="5"/>
    </row>
    <row r="488" s="1" customFormat="1" customHeight="1" spans="1:26">
      <c r="A488" s="20">
        <v>487</v>
      </c>
      <c r="B488" s="185" t="s">
        <v>988</v>
      </c>
      <c r="C488" s="6" t="s">
        <v>21</v>
      </c>
      <c r="D488" s="22" t="s">
        <v>127</v>
      </c>
      <c r="E488" s="23">
        <v>4808.4</v>
      </c>
      <c r="F488" s="29" t="s">
        <v>23</v>
      </c>
      <c r="G488" s="29" t="s">
        <v>24</v>
      </c>
      <c r="H488" s="25">
        <v>1923</v>
      </c>
      <c r="I488" s="23">
        <v>2322.54</v>
      </c>
      <c r="J488" s="24" t="s">
        <v>23</v>
      </c>
      <c r="K488" s="24" t="s">
        <v>24</v>
      </c>
      <c r="L488" s="26">
        <v>929</v>
      </c>
      <c r="M488" s="27">
        <f t="shared" si="22"/>
        <v>2852</v>
      </c>
      <c r="N488" s="29" t="s">
        <v>23</v>
      </c>
      <c r="O488" s="29" t="s">
        <v>24</v>
      </c>
      <c r="P488" s="180" t="s">
        <v>937</v>
      </c>
      <c r="Q488" s="24" t="s">
        <v>268</v>
      </c>
      <c r="R488" s="30"/>
      <c r="S488" s="29" t="s">
        <v>234</v>
      </c>
      <c r="T488" s="29" t="s">
        <v>234</v>
      </c>
      <c r="U488" s="5"/>
      <c r="V488" s="5"/>
      <c r="W488" s="5"/>
      <c r="X488" s="5"/>
      <c r="Y488" s="5"/>
      <c r="Z488" s="5"/>
    </row>
    <row r="489" s="1" customFormat="1" customHeight="1" spans="1:26">
      <c r="A489" s="20">
        <v>488</v>
      </c>
      <c r="B489" s="80" t="s">
        <v>989</v>
      </c>
      <c r="C489" s="6" t="s">
        <v>21</v>
      </c>
      <c r="D489" s="22" t="s">
        <v>48</v>
      </c>
      <c r="E489" s="23">
        <v>8013.6</v>
      </c>
      <c r="F489" s="29" t="s">
        <v>23</v>
      </c>
      <c r="G489" s="29" t="s">
        <v>24</v>
      </c>
      <c r="H489" s="25">
        <v>3205</v>
      </c>
      <c r="I489" s="23">
        <v>0</v>
      </c>
      <c r="J489" s="24" t="s">
        <v>23</v>
      </c>
      <c r="K489" s="24" t="s">
        <v>24</v>
      </c>
      <c r="L489" s="26">
        <v>0</v>
      </c>
      <c r="M489" s="27">
        <f t="shared" si="22"/>
        <v>3205</v>
      </c>
      <c r="N489" s="29" t="s">
        <v>23</v>
      </c>
      <c r="O489" s="29" t="s">
        <v>24</v>
      </c>
      <c r="P489" s="180" t="s">
        <v>937</v>
      </c>
      <c r="Q489" s="24" t="s">
        <v>55</v>
      </c>
      <c r="R489" s="30"/>
      <c r="S489" s="29" t="s">
        <v>233</v>
      </c>
      <c r="T489" s="29" t="s">
        <v>233</v>
      </c>
      <c r="U489" s="5"/>
      <c r="V489" s="5"/>
      <c r="W489" s="5"/>
      <c r="X489" s="5"/>
      <c r="Y489" s="5"/>
      <c r="Z489" s="5"/>
    </row>
    <row r="490" s="1" customFormat="1" customHeight="1" spans="1:26">
      <c r="A490" s="20">
        <v>489</v>
      </c>
      <c r="B490" s="185" t="s">
        <v>990</v>
      </c>
      <c r="C490" s="24" t="s">
        <v>21</v>
      </c>
      <c r="D490" s="22" t="s">
        <v>991</v>
      </c>
      <c r="E490" s="23">
        <v>7927.35</v>
      </c>
      <c r="F490" s="29" t="s">
        <v>23</v>
      </c>
      <c r="G490" s="29" t="s">
        <v>24</v>
      </c>
      <c r="H490" s="25">
        <v>3170</v>
      </c>
      <c r="I490" s="23">
        <v>0</v>
      </c>
      <c r="J490" s="24" t="s">
        <v>23</v>
      </c>
      <c r="K490" s="24" t="s">
        <v>24</v>
      </c>
      <c r="L490" s="26">
        <v>0</v>
      </c>
      <c r="M490" s="27">
        <f t="shared" si="22"/>
        <v>3170</v>
      </c>
      <c r="N490" s="29" t="s">
        <v>23</v>
      </c>
      <c r="O490" s="29" t="s">
        <v>24</v>
      </c>
      <c r="P490" s="180" t="s">
        <v>937</v>
      </c>
      <c r="Q490" s="24" t="s">
        <v>992</v>
      </c>
      <c r="R490" s="30" t="s">
        <v>993</v>
      </c>
      <c r="S490" s="29" t="s">
        <v>211</v>
      </c>
      <c r="T490" s="29" t="s">
        <v>211</v>
      </c>
      <c r="U490" s="5"/>
      <c r="V490" s="5"/>
      <c r="W490" s="5"/>
      <c r="X490" s="5"/>
      <c r="Y490" s="5"/>
      <c r="Z490" s="5"/>
    </row>
    <row r="491" s="1" customFormat="1" customHeight="1" spans="1:26">
      <c r="A491" s="20">
        <v>490</v>
      </c>
      <c r="B491" s="185" t="s">
        <v>994</v>
      </c>
      <c r="C491" s="24" t="s">
        <v>21</v>
      </c>
      <c r="D491" s="22" t="s">
        <v>809</v>
      </c>
      <c r="E491" s="23">
        <v>0</v>
      </c>
      <c r="F491" s="24" t="s">
        <v>23</v>
      </c>
      <c r="G491" s="24" t="s">
        <v>229</v>
      </c>
      <c r="H491" s="25">
        <v>0</v>
      </c>
      <c r="I491" s="23">
        <v>1161.27</v>
      </c>
      <c r="J491" s="24" t="s">
        <v>23</v>
      </c>
      <c r="K491" s="24" t="s">
        <v>229</v>
      </c>
      <c r="L491" s="26">
        <v>464</v>
      </c>
      <c r="M491" s="27">
        <f t="shared" si="22"/>
        <v>464</v>
      </c>
      <c r="N491" s="29" t="s">
        <v>23</v>
      </c>
      <c r="O491" s="29" t="s">
        <v>24</v>
      </c>
      <c r="P491" s="180" t="s">
        <v>937</v>
      </c>
      <c r="Q491" s="24" t="s">
        <v>124</v>
      </c>
      <c r="R491" s="30"/>
      <c r="S491" s="29" t="s">
        <v>101</v>
      </c>
      <c r="T491" s="29" t="s">
        <v>101</v>
      </c>
      <c r="U491" s="5"/>
      <c r="V491" s="5"/>
      <c r="W491" s="5"/>
      <c r="X491" s="5"/>
      <c r="Y491" s="5"/>
      <c r="Z491" s="5"/>
    </row>
    <row r="492" s="1" customFormat="1" customHeight="1" spans="1:26">
      <c r="A492" s="20">
        <v>491</v>
      </c>
      <c r="B492" s="185" t="s">
        <v>995</v>
      </c>
      <c r="C492" s="24" t="s">
        <v>21</v>
      </c>
      <c r="D492" s="22" t="s">
        <v>190</v>
      </c>
      <c r="E492" s="23">
        <v>8013.6</v>
      </c>
      <c r="F492" s="29" t="s">
        <v>23</v>
      </c>
      <c r="G492" s="29" t="s">
        <v>24</v>
      </c>
      <c r="H492" s="25">
        <v>3205</v>
      </c>
      <c r="I492" s="23">
        <v>2322.54</v>
      </c>
      <c r="J492" s="24" t="s">
        <v>23</v>
      </c>
      <c r="K492" s="24" t="s">
        <v>24</v>
      </c>
      <c r="L492" s="26">
        <v>929</v>
      </c>
      <c r="M492" s="27">
        <f t="shared" si="22"/>
        <v>4134</v>
      </c>
      <c r="N492" s="29" t="s">
        <v>23</v>
      </c>
      <c r="O492" s="29" t="s">
        <v>24</v>
      </c>
      <c r="P492" s="180" t="s">
        <v>937</v>
      </c>
      <c r="Q492" s="24" t="s">
        <v>124</v>
      </c>
      <c r="R492" s="30"/>
      <c r="S492" s="29" t="s">
        <v>101</v>
      </c>
      <c r="T492" s="29" t="s">
        <v>101</v>
      </c>
      <c r="U492" s="5"/>
      <c r="V492" s="5"/>
      <c r="W492" s="5"/>
      <c r="X492" s="5"/>
      <c r="Y492" s="5"/>
      <c r="Z492" s="5"/>
    </row>
    <row r="493" s="1" customFormat="1" customHeight="1" spans="1:26">
      <c r="A493" s="20">
        <v>492</v>
      </c>
      <c r="B493" s="185" t="s">
        <v>996</v>
      </c>
      <c r="C493" s="24" t="s">
        <v>40</v>
      </c>
      <c r="D493" s="22" t="s">
        <v>190</v>
      </c>
      <c r="E493" s="23">
        <v>0</v>
      </c>
      <c r="F493" s="24" t="s">
        <v>23</v>
      </c>
      <c r="G493" s="24" t="s">
        <v>24</v>
      </c>
      <c r="H493" s="25">
        <v>0</v>
      </c>
      <c r="I493" s="23">
        <v>2322.54</v>
      </c>
      <c r="J493" s="24" t="s">
        <v>23</v>
      </c>
      <c r="K493" s="24" t="s">
        <v>24</v>
      </c>
      <c r="L493" s="26">
        <v>929</v>
      </c>
      <c r="M493" s="27">
        <f t="shared" si="22"/>
        <v>929</v>
      </c>
      <c r="N493" s="24" t="s">
        <v>23</v>
      </c>
      <c r="O493" s="24" t="s">
        <v>24</v>
      </c>
      <c r="P493" s="180" t="s">
        <v>937</v>
      </c>
      <c r="Q493" s="24" t="s">
        <v>274</v>
      </c>
      <c r="R493" s="30"/>
      <c r="S493" s="29" t="s">
        <v>142</v>
      </c>
      <c r="T493" s="29" t="s">
        <v>142</v>
      </c>
      <c r="U493" s="5"/>
      <c r="V493" s="5"/>
      <c r="W493" s="5"/>
      <c r="X493" s="5"/>
      <c r="Y493" s="5"/>
      <c r="Z493" s="5"/>
    </row>
    <row r="494" s="1" customFormat="1" customHeight="1" spans="1:26">
      <c r="A494" s="20">
        <v>493</v>
      </c>
      <c r="B494" s="80" t="s">
        <v>997</v>
      </c>
      <c r="C494" s="6" t="s">
        <v>40</v>
      </c>
      <c r="D494" s="22" t="s">
        <v>190</v>
      </c>
      <c r="E494" s="23">
        <v>0</v>
      </c>
      <c r="F494" s="24" t="s">
        <v>23</v>
      </c>
      <c r="G494" s="24" t="s">
        <v>24</v>
      </c>
      <c r="H494" s="25">
        <v>0</v>
      </c>
      <c r="I494" s="23">
        <v>2322.54</v>
      </c>
      <c r="J494" s="24" t="s">
        <v>23</v>
      </c>
      <c r="K494" s="24" t="s">
        <v>24</v>
      </c>
      <c r="L494" s="26">
        <v>929</v>
      </c>
      <c r="M494" s="27">
        <f t="shared" si="22"/>
        <v>929</v>
      </c>
      <c r="N494" s="24" t="s">
        <v>23</v>
      </c>
      <c r="O494" s="24" t="s">
        <v>24</v>
      </c>
      <c r="P494" s="180" t="s">
        <v>937</v>
      </c>
      <c r="Q494" s="24" t="s">
        <v>45</v>
      </c>
      <c r="R494" s="30"/>
      <c r="S494" s="29" t="s">
        <v>153</v>
      </c>
      <c r="T494" s="29" t="s">
        <v>32</v>
      </c>
      <c r="U494" s="5"/>
      <c r="V494" s="5"/>
      <c r="W494" s="5"/>
      <c r="X494" s="5"/>
      <c r="Y494" s="5"/>
      <c r="Z494" s="5"/>
    </row>
    <row r="495" s="1" customFormat="1" customHeight="1" spans="1:26">
      <c r="A495" s="20">
        <v>494</v>
      </c>
      <c r="B495" s="185" t="s">
        <v>998</v>
      </c>
      <c r="C495" s="24" t="s">
        <v>21</v>
      </c>
      <c r="D495" s="22" t="s">
        <v>999</v>
      </c>
      <c r="E495" s="23">
        <v>8013.6</v>
      </c>
      <c r="F495" s="29" t="s">
        <v>23</v>
      </c>
      <c r="G495" s="29" t="s">
        <v>24</v>
      </c>
      <c r="H495" s="25">
        <v>3205</v>
      </c>
      <c r="I495" s="23">
        <v>0</v>
      </c>
      <c r="J495" s="24" t="s">
        <v>23</v>
      </c>
      <c r="K495" s="24" t="s">
        <v>24</v>
      </c>
      <c r="L495" s="26">
        <v>0</v>
      </c>
      <c r="M495" s="27">
        <f t="shared" si="22"/>
        <v>3205</v>
      </c>
      <c r="N495" s="24" t="s">
        <v>23</v>
      </c>
      <c r="O495" s="24" t="s">
        <v>24</v>
      </c>
      <c r="P495" s="180" t="s">
        <v>937</v>
      </c>
      <c r="Q495" s="24" t="s">
        <v>111</v>
      </c>
      <c r="R495" s="30"/>
      <c r="S495" s="29" t="s">
        <v>199</v>
      </c>
      <c r="T495" s="29" t="s">
        <v>199</v>
      </c>
      <c r="U495" s="5"/>
      <c r="V495" s="5"/>
      <c r="W495" s="5"/>
      <c r="X495" s="5"/>
      <c r="Y495" s="5"/>
      <c r="Z495" s="5"/>
    </row>
    <row r="496" s="1" customFormat="1" customHeight="1" spans="1:26">
      <c r="A496" s="20">
        <v>495</v>
      </c>
      <c r="B496" s="185" t="s">
        <v>1000</v>
      </c>
      <c r="C496" s="24" t="s">
        <v>21</v>
      </c>
      <c r="D496" s="22" t="s">
        <v>144</v>
      </c>
      <c r="E496" s="23">
        <v>8013.6</v>
      </c>
      <c r="F496" s="29" t="s">
        <v>23</v>
      </c>
      <c r="G496" s="29" t="s">
        <v>24</v>
      </c>
      <c r="H496" s="25">
        <v>3205</v>
      </c>
      <c r="I496" s="23">
        <v>2322.54</v>
      </c>
      <c r="J496" s="24" t="s">
        <v>23</v>
      </c>
      <c r="K496" s="24" t="s">
        <v>24</v>
      </c>
      <c r="L496" s="26">
        <v>929</v>
      </c>
      <c r="M496" s="27">
        <f t="shared" si="22"/>
        <v>4134</v>
      </c>
      <c r="N496" s="24" t="s">
        <v>23</v>
      </c>
      <c r="O496" s="24" t="s">
        <v>24</v>
      </c>
      <c r="P496" s="180" t="s">
        <v>937</v>
      </c>
      <c r="Q496" s="24" t="s">
        <v>850</v>
      </c>
      <c r="R496" s="30"/>
      <c r="S496" s="29" t="s">
        <v>218</v>
      </c>
      <c r="T496" s="29" t="s">
        <v>294</v>
      </c>
      <c r="U496" s="5"/>
      <c r="V496" s="5"/>
      <c r="W496" s="5"/>
      <c r="X496" s="5"/>
      <c r="Y496" s="5"/>
      <c r="Z496" s="5"/>
    </row>
    <row r="497" s="1" customFormat="1" customHeight="1" spans="1:26">
      <c r="A497" s="20">
        <v>496</v>
      </c>
      <c r="B497" s="185" t="s">
        <v>1001</v>
      </c>
      <c r="C497" s="24" t="s">
        <v>40</v>
      </c>
      <c r="D497" s="22" t="s">
        <v>93</v>
      </c>
      <c r="E497" s="23">
        <v>5227.4</v>
      </c>
      <c r="F497" s="29" t="s">
        <v>23</v>
      </c>
      <c r="G497" s="29" t="s">
        <v>300</v>
      </c>
      <c r="H497" s="25">
        <v>2090</v>
      </c>
      <c r="I497" s="23">
        <v>1548.36</v>
      </c>
      <c r="J497" s="24" t="s">
        <v>23</v>
      </c>
      <c r="K497" s="24" t="s">
        <v>300</v>
      </c>
      <c r="L497" s="26">
        <v>619</v>
      </c>
      <c r="M497" s="27">
        <f t="shared" si="22"/>
        <v>2709</v>
      </c>
      <c r="N497" s="29" t="s">
        <v>23</v>
      </c>
      <c r="O497" s="29" t="s">
        <v>300</v>
      </c>
      <c r="P497" s="180" t="s">
        <v>937</v>
      </c>
      <c r="Q497" s="24" t="s">
        <v>586</v>
      </c>
      <c r="R497" s="39"/>
      <c r="S497" s="24" t="s">
        <v>414</v>
      </c>
      <c r="T497" s="24" t="s">
        <v>414</v>
      </c>
      <c r="U497" s="5"/>
      <c r="V497" s="5"/>
      <c r="W497" s="5"/>
      <c r="X497" s="5"/>
      <c r="Y497" s="5"/>
      <c r="Z497" s="5"/>
    </row>
    <row r="498" s="1" customFormat="1" customHeight="1" spans="1:26">
      <c r="A498" s="20">
        <v>497</v>
      </c>
      <c r="B498" s="200" t="s">
        <v>1002</v>
      </c>
      <c r="C498" s="201" t="s">
        <v>21</v>
      </c>
      <c r="D498" s="22" t="s">
        <v>179</v>
      </c>
      <c r="E498" s="23">
        <v>0</v>
      </c>
      <c r="F498" s="24" t="s">
        <v>23</v>
      </c>
      <c r="G498" s="24" t="s">
        <v>24</v>
      </c>
      <c r="H498" s="25">
        <v>0</v>
      </c>
      <c r="I498" s="23">
        <v>2322.54</v>
      </c>
      <c r="J498" s="24" t="s">
        <v>23</v>
      </c>
      <c r="K498" s="24" t="s">
        <v>24</v>
      </c>
      <c r="L498" s="26">
        <v>929</v>
      </c>
      <c r="M498" s="27">
        <f t="shared" si="22"/>
        <v>929</v>
      </c>
      <c r="N498" s="29" t="s">
        <v>23</v>
      </c>
      <c r="O498" s="29" t="s">
        <v>24</v>
      </c>
      <c r="P498" s="180" t="s">
        <v>937</v>
      </c>
      <c r="Q498" s="37" t="s">
        <v>72</v>
      </c>
      <c r="R498" s="30"/>
      <c r="S498" s="24" t="s">
        <v>46</v>
      </c>
      <c r="T498" s="24" t="s">
        <v>46</v>
      </c>
      <c r="U498" s="5"/>
      <c r="V498" s="5"/>
      <c r="W498" s="5"/>
      <c r="X498" s="5"/>
      <c r="Y498" s="5"/>
      <c r="Z498" s="5"/>
    </row>
    <row r="499" s="1" customFormat="1" customHeight="1" spans="1:26">
      <c r="A499" s="20">
        <v>498</v>
      </c>
      <c r="B499" s="50" t="s">
        <v>1003</v>
      </c>
      <c r="C499" s="50" t="s">
        <v>40</v>
      </c>
      <c r="D499" s="22" t="s">
        <v>74</v>
      </c>
      <c r="E499" s="23">
        <v>7898.6</v>
      </c>
      <c r="F499" s="29" t="s">
        <v>23</v>
      </c>
      <c r="G499" s="29" t="s">
        <v>24</v>
      </c>
      <c r="H499" s="25">
        <v>3159</v>
      </c>
      <c r="I499" s="23">
        <v>2322.54</v>
      </c>
      <c r="J499" s="24" t="s">
        <v>23</v>
      </c>
      <c r="K499" s="24" t="s">
        <v>24</v>
      </c>
      <c r="L499" s="26">
        <v>929</v>
      </c>
      <c r="M499" s="27">
        <f t="shared" si="22"/>
        <v>4088</v>
      </c>
      <c r="N499" s="29" t="s">
        <v>23</v>
      </c>
      <c r="O499" s="29" t="s">
        <v>24</v>
      </c>
      <c r="P499" s="180" t="s">
        <v>937</v>
      </c>
      <c r="Q499" s="37" t="s">
        <v>45</v>
      </c>
      <c r="R499" s="30" t="s">
        <v>1004</v>
      </c>
      <c r="S499" s="24" t="s">
        <v>367</v>
      </c>
      <c r="T499" s="24" t="s">
        <v>367</v>
      </c>
      <c r="U499" s="5"/>
      <c r="V499" s="5"/>
      <c r="W499" s="5"/>
      <c r="X499" s="5"/>
      <c r="Y499" s="5"/>
      <c r="Z499" s="5"/>
    </row>
    <row r="500" s="1" customFormat="1" customHeight="1" spans="1:26">
      <c r="A500" s="20">
        <v>499</v>
      </c>
      <c r="B500" s="6" t="s">
        <v>1005</v>
      </c>
      <c r="C500" s="6" t="s">
        <v>21</v>
      </c>
      <c r="D500" s="22" t="s">
        <v>246</v>
      </c>
      <c r="E500" s="23">
        <v>7841.1</v>
      </c>
      <c r="F500" s="29" t="s">
        <v>23</v>
      </c>
      <c r="G500" s="29" t="s">
        <v>24</v>
      </c>
      <c r="H500" s="25">
        <v>3136</v>
      </c>
      <c r="I500" s="23">
        <v>2322.54</v>
      </c>
      <c r="J500" s="24" t="s">
        <v>23</v>
      </c>
      <c r="K500" s="24" t="s">
        <v>24</v>
      </c>
      <c r="L500" s="26">
        <v>929</v>
      </c>
      <c r="M500" s="27">
        <f t="shared" si="22"/>
        <v>4065</v>
      </c>
      <c r="N500" s="29" t="s">
        <v>23</v>
      </c>
      <c r="O500" s="29" t="s">
        <v>24</v>
      </c>
      <c r="P500" s="180" t="s">
        <v>937</v>
      </c>
      <c r="Q500" s="37" t="s">
        <v>310</v>
      </c>
      <c r="R500" s="30"/>
      <c r="S500" s="29" t="s">
        <v>469</v>
      </c>
      <c r="T500" s="29" t="s">
        <v>469</v>
      </c>
      <c r="U500" s="5"/>
      <c r="V500" s="5"/>
      <c r="W500" s="5"/>
      <c r="X500" s="5"/>
      <c r="Y500" s="5"/>
      <c r="Z500" s="5"/>
    </row>
    <row r="501" s="1" customFormat="1" customHeight="1" spans="1:26">
      <c r="A501" s="20">
        <v>500</v>
      </c>
      <c r="B501" s="21" t="s">
        <v>1006</v>
      </c>
      <c r="C501" s="6" t="s">
        <v>21</v>
      </c>
      <c r="D501" s="22" t="s">
        <v>500</v>
      </c>
      <c r="E501" s="23">
        <v>4808.4</v>
      </c>
      <c r="F501" s="29" t="s">
        <v>23</v>
      </c>
      <c r="G501" s="29" t="s">
        <v>24</v>
      </c>
      <c r="H501" s="25">
        <v>1923</v>
      </c>
      <c r="I501" s="23">
        <v>2322.54</v>
      </c>
      <c r="J501" s="24" t="s">
        <v>23</v>
      </c>
      <c r="K501" s="24" t="s">
        <v>24</v>
      </c>
      <c r="L501" s="26">
        <v>929</v>
      </c>
      <c r="M501" s="27">
        <f t="shared" si="22"/>
        <v>2852</v>
      </c>
      <c r="N501" s="29" t="s">
        <v>23</v>
      </c>
      <c r="O501" s="29" t="s">
        <v>24</v>
      </c>
      <c r="P501" s="180" t="s">
        <v>937</v>
      </c>
      <c r="Q501" s="24" t="s">
        <v>310</v>
      </c>
      <c r="R501" s="30"/>
      <c r="S501" s="29" t="s">
        <v>197</v>
      </c>
      <c r="T501" s="29" t="s">
        <v>197</v>
      </c>
      <c r="U501" s="5"/>
      <c r="V501" s="5"/>
      <c r="W501" s="5"/>
      <c r="X501" s="5"/>
      <c r="Y501" s="5"/>
      <c r="Z501" s="5"/>
    </row>
    <row r="502" s="1" customFormat="1" customHeight="1" spans="1:26">
      <c r="A502" s="20">
        <v>501</v>
      </c>
      <c r="B502" s="185" t="s">
        <v>1007</v>
      </c>
      <c r="C502" s="6" t="s">
        <v>21</v>
      </c>
      <c r="D502" s="22" t="s">
        <v>1008</v>
      </c>
      <c r="E502" s="23">
        <v>4808.4</v>
      </c>
      <c r="F502" s="29" t="s">
        <v>23</v>
      </c>
      <c r="G502" s="29" t="s">
        <v>24</v>
      </c>
      <c r="H502" s="25">
        <v>1923</v>
      </c>
      <c r="I502" s="23">
        <v>0</v>
      </c>
      <c r="J502" s="24" t="s">
        <v>23</v>
      </c>
      <c r="K502" s="24" t="s">
        <v>24</v>
      </c>
      <c r="L502" s="26">
        <v>0</v>
      </c>
      <c r="M502" s="27">
        <f t="shared" si="22"/>
        <v>1923</v>
      </c>
      <c r="N502" s="29" t="s">
        <v>23</v>
      </c>
      <c r="O502" s="29" t="s">
        <v>24</v>
      </c>
      <c r="P502" s="180" t="s">
        <v>937</v>
      </c>
      <c r="Q502" s="24" t="s">
        <v>357</v>
      </c>
      <c r="R502" s="30"/>
      <c r="S502" s="29" t="s">
        <v>207</v>
      </c>
      <c r="T502" s="29" t="s">
        <v>207</v>
      </c>
      <c r="U502" s="5"/>
      <c r="V502" s="5"/>
      <c r="W502" s="5"/>
      <c r="X502" s="5"/>
      <c r="Y502" s="5"/>
      <c r="Z502" s="5"/>
    </row>
    <row r="503" s="1" customFormat="1" customHeight="1" spans="1:26">
      <c r="A503" s="20">
        <v>502</v>
      </c>
      <c r="B503" s="35" t="s">
        <v>1009</v>
      </c>
      <c r="C503" s="36" t="s">
        <v>21</v>
      </c>
      <c r="D503" s="22" t="s">
        <v>1010</v>
      </c>
      <c r="E503" s="23">
        <v>4808.4</v>
      </c>
      <c r="F503" s="29" t="s">
        <v>23</v>
      </c>
      <c r="G503" s="29" t="s">
        <v>24</v>
      </c>
      <c r="H503" s="25">
        <v>1923</v>
      </c>
      <c r="I503" s="23">
        <v>0</v>
      </c>
      <c r="J503" s="24" t="s">
        <v>23</v>
      </c>
      <c r="K503" s="24" t="s">
        <v>24</v>
      </c>
      <c r="L503" s="26">
        <v>0</v>
      </c>
      <c r="M503" s="27">
        <f t="shared" si="22"/>
        <v>1923</v>
      </c>
      <c r="N503" s="29" t="s">
        <v>23</v>
      </c>
      <c r="O503" s="29" t="s">
        <v>24</v>
      </c>
      <c r="P503" s="180" t="s">
        <v>937</v>
      </c>
      <c r="Q503" s="37" t="s">
        <v>80</v>
      </c>
      <c r="R503" s="39"/>
      <c r="S503" s="29" t="s">
        <v>223</v>
      </c>
      <c r="T503" s="29" t="s">
        <v>223</v>
      </c>
      <c r="U503" s="5"/>
      <c r="V503" s="5"/>
      <c r="W503" s="5"/>
      <c r="X503" s="5"/>
      <c r="Y503" s="5"/>
      <c r="Z503" s="5"/>
    </row>
    <row r="504" s="1" customFormat="1" customHeight="1" spans="1:26">
      <c r="A504" s="20">
        <v>503</v>
      </c>
      <c r="B504" s="185" t="s">
        <v>1011</v>
      </c>
      <c r="C504" s="36" t="s">
        <v>21</v>
      </c>
      <c r="D504" s="22" t="s">
        <v>1012</v>
      </c>
      <c r="E504" s="23">
        <v>7841.1</v>
      </c>
      <c r="F504" s="29" t="s">
        <v>23</v>
      </c>
      <c r="G504" s="29" t="s">
        <v>24</v>
      </c>
      <c r="H504" s="25">
        <v>3136</v>
      </c>
      <c r="I504" s="23">
        <v>2322.54</v>
      </c>
      <c r="J504" s="24" t="s">
        <v>23</v>
      </c>
      <c r="K504" s="24" t="s">
        <v>24</v>
      </c>
      <c r="L504" s="26">
        <v>929</v>
      </c>
      <c r="M504" s="27">
        <f t="shared" si="22"/>
        <v>4065</v>
      </c>
      <c r="N504" s="29" t="s">
        <v>23</v>
      </c>
      <c r="O504" s="29" t="s">
        <v>24</v>
      </c>
      <c r="P504" s="180" t="s">
        <v>937</v>
      </c>
      <c r="Q504" s="37" t="s">
        <v>390</v>
      </c>
      <c r="R504" s="30"/>
      <c r="S504" s="29" t="s">
        <v>128</v>
      </c>
      <c r="T504" s="29" t="s">
        <v>128</v>
      </c>
      <c r="U504" s="5"/>
      <c r="V504" s="5"/>
      <c r="W504" s="5"/>
      <c r="X504" s="5"/>
      <c r="Y504" s="5"/>
      <c r="Z504" s="5"/>
    </row>
    <row r="505" s="1" customFormat="1" customHeight="1" spans="1:26">
      <c r="A505" s="20">
        <v>504</v>
      </c>
      <c r="B505" s="185" t="s">
        <v>1013</v>
      </c>
      <c r="C505" s="36" t="s">
        <v>21</v>
      </c>
      <c r="D505" s="22" t="s">
        <v>48</v>
      </c>
      <c r="E505" s="23">
        <v>4808.4</v>
      </c>
      <c r="F505" s="29" t="s">
        <v>23</v>
      </c>
      <c r="G505" s="29" t="s">
        <v>24</v>
      </c>
      <c r="H505" s="25">
        <v>1923</v>
      </c>
      <c r="I505" s="23">
        <v>0</v>
      </c>
      <c r="J505" s="24" t="s">
        <v>23</v>
      </c>
      <c r="K505" s="24" t="s">
        <v>24</v>
      </c>
      <c r="L505" s="26">
        <v>0</v>
      </c>
      <c r="M505" s="27">
        <f t="shared" si="22"/>
        <v>1923</v>
      </c>
      <c r="N505" s="29" t="s">
        <v>23</v>
      </c>
      <c r="O505" s="29" t="s">
        <v>24</v>
      </c>
      <c r="P505" s="180" t="s">
        <v>937</v>
      </c>
      <c r="Q505" s="37" t="s">
        <v>115</v>
      </c>
      <c r="R505" s="30"/>
      <c r="S505" s="29" t="s">
        <v>116</v>
      </c>
      <c r="T505" s="29" t="s">
        <v>116</v>
      </c>
      <c r="U505" s="5"/>
      <c r="V505" s="5"/>
      <c r="W505" s="5"/>
      <c r="X505" s="5"/>
      <c r="Y505" s="5"/>
      <c r="Z505" s="5"/>
    </row>
    <row r="506" s="1" customFormat="1" customHeight="1" spans="1:26">
      <c r="A506" s="20">
        <v>505</v>
      </c>
      <c r="B506" s="202" t="s">
        <v>1014</v>
      </c>
      <c r="C506" s="29" t="s">
        <v>40</v>
      </c>
      <c r="D506" s="22" t="s">
        <v>1015</v>
      </c>
      <c r="E506" s="23">
        <v>8013.6</v>
      </c>
      <c r="F506" s="29" t="s">
        <v>23</v>
      </c>
      <c r="G506" s="29" t="s">
        <v>24</v>
      </c>
      <c r="H506" s="25">
        <v>3205</v>
      </c>
      <c r="I506" s="23">
        <v>2322.54</v>
      </c>
      <c r="J506" s="24" t="s">
        <v>23</v>
      </c>
      <c r="K506" s="24" t="s">
        <v>24</v>
      </c>
      <c r="L506" s="26">
        <v>929</v>
      </c>
      <c r="M506" s="27">
        <f t="shared" si="22"/>
        <v>4134</v>
      </c>
      <c r="N506" s="24" t="s">
        <v>23</v>
      </c>
      <c r="O506" s="24" t="s">
        <v>24</v>
      </c>
      <c r="P506" s="180" t="s">
        <v>937</v>
      </c>
      <c r="Q506" s="24" t="s">
        <v>270</v>
      </c>
      <c r="R506" s="30"/>
      <c r="S506" s="29" t="s">
        <v>378</v>
      </c>
      <c r="T506" s="29" t="s">
        <v>378</v>
      </c>
      <c r="U506" s="5"/>
      <c r="V506" s="5"/>
      <c r="W506" s="5"/>
      <c r="X506" s="5"/>
      <c r="Y506" s="5"/>
      <c r="Z506" s="5"/>
    </row>
    <row r="507" s="1" customFormat="1" customHeight="1" spans="1:26">
      <c r="A507" s="20">
        <v>506</v>
      </c>
      <c r="B507" s="202" t="s">
        <v>1016</v>
      </c>
      <c r="C507" s="29" t="s">
        <v>40</v>
      </c>
      <c r="D507" s="22" t="s">
        <v>74</v>
      </c>
      <c r="E507" s="23">
        <v>4808.4</v>
      </c>
      <c r="F507" s="29" t="s">
        <v>23</v>
      </c>
      <c r="G507" s="29" t="s">
        <v>24</v>
      </c>
      <c r="H507" s="25">
        <v>1923</v>
      </c>
      <c r="I507" s="23">
        <v>2322.54</v>
      </c>
      <c r="J507" s="24" t="s">
        <v>23</v>
      </c>
      <c r="K507" s="24" t="s">
        <v>24</v>
      </c>
      <c r="L507" s="26">
        <v>929</v>
      </c>
      <c r="M507" s="27">
        <f t="shared" si="22"/>
        <v>2852</v>
      </c>
      <c r="N507" s="24" t="s">
        <v>23</v>
      </c>
      <c r="O507" s="24" t="s">
        <v>24</v>
      </c>
      <c r="P507" s="180" t="s">
        <v>937</v>
      </c>
      <c r="Q507" s="24" t="s">
        <v>252</v>
      </c>
      <c r="R507" s="30"/>
      <c r="S507" s="29" t="s">
        <v>153</v>
      </c>
      <c r="T507" s="29" t="s">
        <v>153</v>
      </c>
      <c r="U507" s="5"/>
      <c r="V507" s="5"/>
      <c r="W507" s="5"/>
      <c r="X507" s="5"/>
      <c r="Y507" s="5"/>
      <c r="Z507" s="5"/>
    </row>
    <row r="508" s="1" customFormat="1" customHeight="1" spans="1:26">
      <c r="A508" s="20">
        <v>507</v>
      </c>
      <c r="B508" s="202" t="s">
        <v>1017</v>
      </c>
      <c r="C508" s="29" t="s">
        <v>40</v>
      </c>
      <c r="D508" s="22" t="s">
        <v>34</v>
      </c>
      <c r="E508" s="23">
        <v>784.11</v>
      </c>
      <c r="F508" s="29" t="s">
        <v>23</v>
      </c>
      <c r="G508" s="29" t="s">
        <v>23</v>
      </c>
      <c r="H508" s="25">
        <v>313</v>
      </c>
      <c r="I508" s="23">
        <v>387.09</v>
      </c>
      <c r="J508" s="24" t="s">
        <v>23</v>
      </c>
      <c r="K508" s="24" t="s">
        <v>23</v>
      </c>
      <c r="L508" s="26">
        <v>154</v>
      </c>
      <c r="M508" s="27">
        <f t="shared" si="22"/>
        <v>467</v>
      </c>
      <c r="N508" s="24" t="s">
        <v>23</v>
      </c>
      <c r="O508" s="24" t="s">
        <v>23</v>
      </c>
      <c r="P508" s="180" t="s">
        <v>937</v>
      </c>
      <c r="Q508" s="24" t="s">
        <v>264</v>
      </c>
      <c r="R508" s="30"/>
      <c r="S508" s="29" t="s">
        <v>156</v>
      </c>
      <c r="T508" s="29" t="s">
        <v>156</v>
      </c>
      <c r="U508" s="5"/>
      <c r="V508" s="5"/>
      <c r="W508" s="5"/>
      <c r="X508" s="5"/>
      <c r="Y508" s="5"/>
      <c r="Z508" s="5"/>
    </row>
    <row r="509" s="1" customFormat="1" customHeight="1" spans="1:26">
      <c r="A509" s="20">
        <v>508</v>
      </c>
      <c r="B509" s="202" t="s">
        <v>1018</v>
      </c>
      <c r="C509" s="29" t="s">
        <v>21</v>
      </c>
      <c r="D509" s="22" t="s">
        <v>723</v>
      </c>
      <c r="E509" s="23">
        <v>2404.2</v>
      </c>
      <c r="F509" s="29" t="s">
        <v>23</v>
      </c>
      <c r="G509" s="29" t="s">
        <v>229</v>
      </c>
      <c r="H509" s="25">
        <v>961</v>
      </c>
      <c r="I509" s="23">
        <v>1161.27</v>
      </c>
      <c r="J509" s="24" t="s">
        <v>23</v>
      </c>
      <c r="K509" s="24" t="s">
        <v>229</v>
      </c>
      <c r="L509" s="26">
        <v>464</v>
      </c>
      <c r="M509" s="27">
        <f t="shared" si="22"/>
        <v>1425</v>
      </c>
      <c r="N509" s="24" t="s">
        <v>23</v>
      </c>
      <c r="O509" s="24" t="s">
        <v>229</v>
      </c>
      <c r="P509" s="180" t="s">
        <v>937</v>
      </c>
      <c r="Q509" s="24" t="s">
        <v>394</v>
      </c>
      <c r="R509" s="30"/>
      <c r="S509" s="29" t="s">
        <v>378</v>
      </c>
      <c r="T509" s="29" t="s">
        <v>378</v>
      </c>
      <c r="U509" s="5"/>
      <c r="V509" s="5"/>
      <c r="W509" s="5"/>
      <c r="X509" s="5"/>
      <c r="Y509" s="5"/>
      <c r="Z509" s="5"/>
    </row>
    <row r="510" s="1" customFormat="1" customHeight="1" spans="1:26">
      <c r="A510" s="20">
        <v>509</v>
      </c>
      <c r="B510" s="202" t="s">
        <v>1019</v>
      </c>
      <c r="C510" s="29" t="s">
        <v>40</v>
      </c>
      <c r="D510" s="22" t="s">
        <v>273</v>
      </c>
      <c r="E510" s="23">
        <v>7898.6</v>
      </c>
      <c r="F510" s="29" t="s">
        <v>23</v>
      </c>
      <c r="G510" s="29" t="s">
        <v>24</v>
      </c>
      <c r="H510" s="25">
        <v>3159</v>
      </c>
      <c r="I510" s="23">
        <v>2322.54</v>
      </c>
      <c r="J510" s="24" t="s">
        <v>23</v>
      </c>
      <c r="K510" s="24" t="s">
        <v>24</v>
      </c>
      <c r="L510" s="26">
        <v>929</v>
      </c>
      <c r="M510" s="27">
        <f t="shared" si="22"/>
        <v>4088</v>
      </c>
      <c r="N510" s="24" t="s">
        <v>23</v>
      </c>
      <c r="O510" s="24" t="s">
        <v>24</v>
      </c>
      <c r="P510" s="180" t="s">
        <v>937</v>
      </c>
      <c r="Q510" s="24" t="s">
        <v>770</v>
      </c>
      <c r="R510" s="30" t="s">
        <v>1020</v>
      </c>
      <c r="S510" s="29" t="s">
        <v>760</v>
      </c>
      <c r="T510" s="29" t="s">
        <v>760</v>
      </c>
      <c r="U510" s="5"/>
      <c r="V510" s="5"/>
      <c r="W510" s="5"/>
      <c r="X510" s="5"/>
      <c r="Y510" s="5"/>
      <c r="Z510" s="5"/>
    </row>
    <row r="511" s="1" customFormat="1" customHeight="1" spans="1:26">
      <c r="A511" s="20">
        <v>510</v>
      </c>
      <c r="B511" s="202" t="s">
        <v>1021</v>
      </c>
      <c r="C511" s="29" t="s">
        <v>21</v>
      </c>
      <c r="D511" s="22" t="s">
        <v>1022</v>
      </c>
      <c r="E511" s="23">
        <v>8013.6</v>
      </c>
      <c r="F511" s="29" t="s">
        <v>23</v>
      </c>
      <c r="G511" s="29" t="s">
        <v>24</v>
      </c>
      <c r="H511" s="25">
        <v>3205</v>
      </c>
      <c r="I511" s="23">
        <v>2322.54</v>
      </c>
      <c r="J511" s="24" t="s">
        <v>23</v>
      </c>
      <c r="K511" s="24" t="s">
        <v>24</v>
      </c>
      <c r="L511" s="26">
        <v>929</v>
      </c>
      <c r="M511" s="27">
        <f t="shared" si="22"/>
        <v>4134</v>
      </c>
      <c r="N511" s="24" t="s">
        <v>23</v>
      </c>
      <c r="O511" s="24" t="s">
        <v>24</v>
      </c>
      <c r="P511" s="180" t="s">
        <v>937</v>
      </c>
      <c r="Q511" s="24" t="s">
        <v>365</v>
      </c>
      <c r="R511" s="30"/>
      <c r="S511" s="29" t="s">
        <v>99</v>
      </c>
      <c r="T511" s="29" t="s">
        <v>99</v>
      </c>
      <c r="U511" s="5"/>
      <c r="V511" s="5"/>
      <c r="W511" s="5"/>
      <c r="X511" s="5"/>
      <c r="Y511" s="5"/>
      <c r="Z511" s="5"/>
    </row>
    <row r="512" s="1" customFormat="1" customHeight="1" spans="1:26">
      <c r="A512" s="20">
        <v>511</v>
      </c>
      <c r="B512" s="202" t="s">
        <v>1023</v>
      </c>
      <c r="C512" s="29" t="s">
        <v>21</v>
      </c>
      <c r="D512" s="22" t="s">
        <v>1024</v>
      </c>
      <c r="E512" s="23">
        <v>4808.4</v>
      </c>
      <c r="F512" s="29" t="s">
        <v>23</v>
      </c>
      <c r="G512" s="29" t="s">
        <v>24</v>
      </c>
      <c r="H512" s="25">
        <v>1923</v>
      </c>
      <c r="I512" s="23">
        <v>2322.54</v>
      </c>
      <c r="J512" s="24" t="s">
        <v>23</v>
      </c>
      <c r="K512" s="24" t="s">
        <v>24</v>
      </c>
      <c r="L512" s="26">
        <v>929</v>
      </c>
      <c r="M512" s="27">
        <f t="shared" si="22"/>
        <v>2852</v>
      </c>
      <c r="N512" s="24" t="s">
        <v>23</v>
      </c>
      <c r="O512" s="24" t="s">
        <v>24</v>
      </c>
      <c r="P512" s="180" t="s">
        <v>937</v>
      </c>
      <c r="Q512" s="24" t="s">
        <v>243</v>
      </c>
      <c r="R512" s="30"/>
      <c r="S512" s="29" t="s">
        <v>498</v>
      </c>
      <c r="T512" s="29" t="s">
        <v>498</v>
      </c>
      <c r="U512" s="5"/>
      <c r="V512" s="5"/>
      <c r="W512" s="5"/>
      <c r="X512" s="5"/>
      <c r="Y512" s="5"/>
      <c r="Z512" s="5"/>
    </row>
    <row r="513" s="1" customFormat="1" customHeight="1" spans="1:26">
      <c r="A513" s="20">
        <v>512</v>
      </c>
      <c r="B513" s="35" t="s">
        <v>1025</v>
      </c>
      <c r="C513" s="36" t="s">
        <v>21</v>
      </c>
      <c r="D513" s="22" t="s">
        <v>137</v>
      </c>
      <c r="E513" s="23">
        <v>8013.6</v>
      </c>
      <c r="F513" s="29" t="s">
        <v>23</v>
      </c>
      <c r="G513" s="29" t="s">
        <v>24</v>
      </c>
      <c r="H513" s="25">
        <v>3205</v>
      </c>
      <c r="I513" s="23">
        <v>2322.54</v>
      </c>
      <c r="J513" s="24" t="s">
        <v>23</v>
      </c>
      <c r="K513" s="24" t="s">
        <v>24</v>
      </c>
      <c r="L513" s="26">
        <v>929</v>
      </c>
      <c r="M513" s="27">
        <f t="shared" si="22"/>
        <v>4134</v>
      </c>
      <c r="N513" s="29" t="s">
        <v>23</v>
      </c>
      <c r="O513" s="29" t="s">
        <v>24</v>
      </c>
      <c r="P513" s="180" t="s">
        <v>937</v>
      </c>
      <c r="Q513" s="37" t="s">
        <v>115</v>
      </c>
      <c r="R513" s="39"/>
      <c r="S513" s="29" t="s">
        <v>116</v>
      </c>
      <c r="T513" s="29" t="s">
        <v>116</v>
      </c>
      <c r="U513" s="5"/>
      <c r="V513" s="5"/>
      <c r="W513" s="5"/>
      <c r="X513" s="5"/>
      <c r="Y513" s="5"/>
      <c r="Z513" s="5"/>
    </row>
    <row r="514" s="1" customFormat="1" customHeight="1" spans="1:26">
      <c r="A514" s="20">
        <v>513</v>
      </c>
      <c r="B514" s="35" t="s">
        <v>1026</v>
      </c>
      <c r="C514" s="36" t="s">
        <v>40</v>
      </c>
      <c r="D514" s="22" t="s">
        <v>193</v>
      </c>
      <c r="E514" s="23">
        <v>7841.1</v>
      </c>
      <c r="F514" s="29" t="s">
        <v>23</v>
      </c>
      <c r="G514" s="29" t="s">
        <v>24</v>
      </c>
      <c r="H514" s="25">
        <v>3136</v>
      </c>
      <c r="I514" s="23">
        <v>2322.54</v>
      </c>
      <c r="J514" s="24" t="s">
        <v>23</v>
      </c>
      <c r="K514" s="24" t="s">
        <v>24</v>
      </c>
      <c r="L514" s="26">
        <v>929</v>
      </c>
      <c r="M514" s="27">
        <f t="shared" si="22"/>
        <v>4065</v>
      </c>
      <c r="N514" s="24" t="s">
        <v>23</v>
      </c>
      <c r="O514" s="24" t="s">
        <v>24</v>
      </c>
      <c r="P514" s="180" t="s">
        <v>937</v>
      </c>
      <c r="Q514" s="37" t="s">
        <v>287</v>
      </c>
      <c r="R514" s="39" t="s">
        <v>1027</v>
      </c>
      <c r="S514" s="29" t="s">
        <v>271</v>
      </c>
      <c r="T514" s="29" t="s">
        <v>271</v>
      </c>
      <c r="U514" s="5"/>
      <c r="V514" s="5"/>
      <c r="W514" s="5"/>
      <c r="X514" s="5"/>
      <c r="Y514" s="5"/>
      <c r="Z514" s="5"/>
    </row>
    <row r="515" s="1" customFormat="1" customHeight="1" spans="1:26">
      <c r="A515" s="20">
        <v>514</v>
      </c>
      <c r="B515" s="185" t="s">
        <v>1028</v>
      </c>
      <c r="C515" s="24" t="s">
        <v>40</v>
      </c>
      <c r="D515" s="22" t="s">
        <v>246</v>
      </c>
      <c r="E515" s="23">
        <v>7841.1</v>
      </c>
      <c r="F515" s="29" t="s">
        <v>23</v>
      </c>
      <c r="G515" s="29" t="s">
        <v>24</v>
      </c>
      <c r="H515" s="25">
        <v>3136</v>
      </c>
      <c r="I515" s="23">
        <v>2322.54</v>
      </c>
      <c r="J515" s="24" t="s">
        <v>23</v>
      </c>
      <c r="K515" s="24" t="s">
        <v>24</v>
      </c>
      <c r="L515" s="26">
        <v>929</v>
      </c>
      <c r="M515" s="27">
        <f t="shared" si="22"/>
        <v>4065</v>
      </c>
      <c r="N515" s="24" t="s">
        <v>23</v>
      </c>
      <c r="O515" s="24" t="s">
        <v>24</v>
      </c>
      <c r="P515" s="180" t="s">
        <v>937</v>
      </c>
      <c r="Q515" s="24" t="s">
        <v>243</v>
      </c>
      <c r="R515" s="30" t="s">
        <v>1029</v>
      </c>
      <c r="S515" s="29" t="s">
        <v>186</v>
      </c>
      <c r="T515" s="29" t="s">
        <v>186</v>
      </c>
      <c r="U515" s="5"/>
      <c r="V515" s="5"/>
      <c r="W515" s="5"/>
      <c r="X515" s="5"/>
      <c r="Y515" s="5"/>
      <c r="Z515" s="5"/>
    </row>
    <row r="516" s="1" customFormat="1" customHeight="1" spans="1:26">
      <c r="A516" s="20">
        <v>515</v>
      </c>
      <c r="B516" s="185" t="s">
        <v>1030</v>
      </c>
      <c r="C516" s="24" t="s">
        <v>40</v>
      </c>
      <c r="D516" s="22" t="s">
        <v>93</v>
      </c>
      <c r="E516" s="23">
        <v>4808.4</v>
      </c>
      <c r="F516" s="29" t="s">
        <v>23</v>
      </c>
      <c r="G516" s="29" t="s">
        <v>24</v>
      </c>
      <c r="H516" s="25">
        <v>1923</v>
      </c>
      <c r="I516" s="23">
        <v>0</v>
      </c>
      <c r="J516" s="24" t="s">
        <v>23</v>
      </c>
      <c r="K516" s="24" t="s">
        <v>24</v>
      </c>
      <c r="L516" s="26">
        <v>0</v>
      </c>
      <c r="M516" s="27">
        <f t="shared" si="22"/>
        <v>1923</v>
      </c>
      <c r="N516" s="24" t="s">
        <v>23</v>
      </c>
      <c r="O516" s="24" t="s">
        <v>24</v>
      </c>
      <c r="P516" s="180" t="s">
        <v>937</v>
      </c>
      <c r="Q516" s="24" t="s">
        <v>274</v>
      </c>
      <c r="R516" s="30"/>
      <c r="S516" s="203" t="s">
        <v>142</v>
      </c>
      <c r="T516" s="203" t="s">
        <v>142</v>
      </c>
      <c r="U516" s="5"/>
      <c r="V516" s="5"/>
      <c r="W516" s="5"/>
      <c r="X516" s="5"/>
      <c r="Y516" s="5"/>
      <c r="Z516" s="5"/>
    </row>
    <row r="517" s="1" customFormat="1" customHeight="1" spans="1:26">
      <c r="A517" s="20">
        <v>516</v>
      </c>
      <c r="B517" s="185" t="s">
        <v>910</v>
      </c>
      <c r="C517" s="24" t="s">
        <v>40</v>
      </c>
      <c r="D517" s="22" t="s">
        <v>236</v>
      </c>
      <c r="E517" s="23">
        <v>8103.6</v>
      </c>
      <c r="F517" s="29" t="s">
        <v>23</v>
      </c>
      <c r="G517" s="29" t="s">
        <v>24</v>
      </c>
      <c r="H517" s="25">
        <v>3205</v>
      </c>
      <c r="I517" s="23">
        <v>2322.54</v>
      </c>
      <c r="J517" s="24" t="s">
        <v>23</v>
      </c>
      <c r="K517" s="24" t="s">
        <v>24</v>
      </c>
      <c r="L517" s="26">
        <v>929</v>
      </c>
      <c r="M517" s="27">
        <f t="shared" si="22"/>
        <v>4134</v>
      </c>
      <c r="N517" s="24" t="s">
        <v>23</v>
      </c>
      <c r="O517" s="24" t="s">
        <v>24</v>
      </c>
      <c r="P517" s="180" t="s">
        <v>937</v>
      </c>
      <c r="Q517" s="24" t="s">
        <v>471</v>
      </c>
      <c r="R517" s="30" t="s">
        <v>1031</v>
      </c>
      <c r="S517" s="29" t="s">
        <v>211</v>
      </c>
      <c r="T517" s="29" t="s">
        <v>211</v>
      </c>
      <c r="U517" s="5"/>
      <c r="V517" s="5"/>
      <c r="W517" s="5"/>
      <c r="X517" s="5"/>
      <c r="Y517" s="5"/>
      <c r="Z517" s="5"/>
    </row>
    <row r="518" s="1" customFormat="1" customHeight="1" spans="1:26">
      <c r="A518" s="20">
        <v>517</v>
      </c>
      <c r="B518" s="80" t="s">
        <v>1032</v>
      </c>
      <c r="C518" s="6" t="s">
        <v>40</v>
      </c>
      <c r="D518" s="22" t="s">
        <v>273</v>
      </c>
      <c r="E518" s="23">
        <v>4808.4</v>
      </c>
      <c r="F518" s="29" t="s">
        <v>23</v>
      </c>
      <c r="G518" s="29" t="s">
        <v>24</v>
      </c>
      <c r="H518" s="25">
        <v>1923</v>
      </c>
      <c r="I518" s="23">
        <v>2322.54</v>
      </c>
      <c r="J518" s="24" t="s">
        <v>23</v>
      </c>
      <c r="K518" s="24" t="s">
        <v>24</v>
      </c>
      <c r="L518" s="26">
        <v>929</v>
      </c>
      <c r="M518" s="27">
        <f t="shared" si="22"/>
        <v>2852</v>
      </c>
      <c r="N518" s="24" t="s">
        <v>23</v>
      </c>
      <c r="O518" s="24" t="s">
        <v>24</v>
      </c>
      <c r="P518" s="180" t="s">
        <v>937</v>
      </c>
      <c r="Q518" s="24" t="s">
        <v>58</v>
      </c>
      <c r="R518" s="30" t="s">
        <v>1033</v>
      </c>
      <c r="S518" s="29" t="s">
        <v>244</v>
      </c>
      <c r="T518" s="29" t="s">
        <v>244</v>
      </c>
      <c r="U518" s="5"/>
      <c r="V518" s="5"/>
      <c r="W518" s="5"/>
      <c r="X518" s="5"/>
      <c r="Y518" s="5"/>
      <c r="Z518" s="5"/>
    </row>
    <row r="519" s="1" customFormat="1" customHeight="1" spans="1:26">
      <c r="A519" s="20">
        <v>518</v>
      </c>
      <c r="B519" s="185" t="s">
        <v>1034</v>
      </c>
      <c r="C519" s="24" t="s">
        <v>40</v>
      </c>
      <c r="D519" s="22" t="s">
        <v>236</v>
      </c>
      <c r="E519" s="23">
        <v>7927.35</v>
      </c>
      <c r="F519" s="29" t="s">
        <v>23</v>
      </c>
      <c r="G519" s="29" t="s">
        <v>24</v>
      </c>
      <c r="H519" s="25">
        <v>3170</v>
      </c>
      <c r="I519" s="23">
        <v>2322.54</v>
      </c>
      <c r="J519" s="24" t="s">
        <v>23</v>
      </c>
      <c r="K519" s="24" t="s">
        <v>24</v>
      </c>
      <c r="L519" s="26">
        <v>929</v>
      </c>
      <c r="M519" s="27">
        <f t="shared" si="22"/>
        <v>4099</v>
      </c>
      <c r="N519" s="24" t="s">
        <v>23</v>
      </c>
      <c r="O519" s="24" t="s">
        <v>24</v>
      </c>
      <c r="P519" s="180" t="s">
        <v>937</v>
      </c>
      <c r="Q519" s="24" t="s">
        <v>104</v>
      </c>
      <c r="R519" s="30" t="s">
        <v>993</v>
      </c>
      <c r="S519" s="29" t="s">
        <v>725</v>
      </c>
      <c r="T519" s="29" t="s">
        <v>725</v>
      </c>
      <c r="U519" s="5"/>
      <c r="V519" s="5"/>
      <c r="W519" s="5"/>
      <c r="X519" s="5"/>
      <c r="Y519" s="5"/>
      <c r="Z519" s="5"/>
    </row>
    <row r="520" s="1" customFormat="1" customHeight="1" spans="1:26">
      <c r="A520" s="20">
        <v>519</v>
      </c>
      <c r="B520" s="80" t="s">
        <v>1035</v>
      </c>
      <c r="C520" s="6" t="s">
        <v>21</v>
      </c>
      <c r="D520" s="22" t="s">
        <v>93</v>
      </c>
      <c r="E520" s="23">
        <v>4007</v>
      </c>
      <c r="F520" s="29" t="s">
        <v>23</v>
      </c>
      <c r="G520" s="29" t="s">
        <v>35</v>
      </c>
      <c r="H520" s="25">
        <v>1602</v>
      </c>
      <c r="I520" s="23">
        <v>1935.45</v>
      </c>
      <c r="J520" s="24" t="s">
        <v>23</v>
      </c>
      <c r="K520" s="24" t="s">
        <v>35</v>
      </c>
      <c r="L520" s="26">
        <v>774</v>
      </c>
      <c r="M520" s="27">
        <f t="shared" si="22"/>
        <v>2376</v>
      </c>
      <c r="N520" s="24" t="s">
        <v>23</v>
      </c>
      <c r="O520" s="24" t="s">
        <v>35</v>
      </c>
      <c r="P520" s="180" t="s">
        <v>937</v>
      </c>
      <c r="Q520" s="24" t="s">
        <v>62</v>
      </c>
      <c r="R520" s="30"/>
      <c r="S520" s="29" t="s">
        <v>314</v>
      </c>
      <c r="T520" s="29" t="s">
        <v>314</v>
      </c>
      <c r="U520" s="5"/>
      <c r="V520" s="5"/>
      <c r="W520" s="5"/>
      <c r="X520" s="5"/>
      <c r="Y520" s="5"/>
      <c r="Z520" s="5"/>
    </row>
    <row r="521" s="1" customFormat="1" customHeight="1" spans="1:26">
      <c r="A521" s="20">
        <v>520</v>
      </c>
      <c r="B521" s="35" t="s">
        <v>1036</v>
      </c>
      <c r="C521" s="36" t="s">
        <v>21</v>
      </c>
      <c r="D521" s="22" t="s">
        <v>1037</v>
      </c>
      <c r="E521" s="23">
        <v>8103.6</v>
      </c>
      <c r="F521" s="29" t="s">
        <v>23</v>
      </c>
      <c r="G521" s="29" t="s">
        <v>24</v>
      </c>
      <c r="H521" s="25">
        <v>3205</v>
      </c>
      <c r="I521" s="23">
        <v>2322.54</v>
      </c>
      <c r="J521" s="24" t="s">
        <v>23</v>
      </c>
      <c r="K521" s="24" t="s">
        <v>24</v>
      </c>
      <c r="L521" s="26">
        <v>929</v>
      </c>
      <c r="M521" s="27">
        <f t="shared" si="22"/>
        <v>4134</v>
      </c>
      <c r="N521" s="24" t="s">
        <v>23</v>
      </c>
      <c r="O521" s="24" t="s">
        <v>24</v>
      </c>
      <c r="P521" s="180" t="s">
        <v>937</v>
      </c>
      <c r="Q521" s="24" t="s">
        <v>845</v>
      </c>
      <c r="R521" s="30" t="s">
        <v>1038</v>
      </c>
      <c r="S521" s="29" t="s">
        <v>262</v>
      </c>
      <c r="T521" s="29" t="s">
        <v>262</v>
      </c>
      <c r="U521" s="5"/>
      <c r="V521" s="5"/>
      <c r="W521" s="5"/>
      <c r="X521" s="5"/>
      <c r="Y521" s="5"/>
      <c r="Z521" s="5"/>
    </row>
    <row r="522" s="1" customFormat="1" customHeight="1" spans="1:26">
      <c r="A522" s="20">
        <v>521</v>
      </c>
      <c r="B522" s="80" t="s">
        <v>1039</v>
      </c>
      <c r="C522" s="6" t="s">
        <v>21</v>
      </c>
      <c r="D522" s="22" t="s">
        <v>220</v>
      </c>
      <c r="E522" s="23">
        <v>4808.4</v>
      </c>
      <c r="F522" s="29" t="s">
        <v>23</v>
      </c>
      <c r="G522" s="29" t="s">
        <v>24</v>
      </c>
      <c r="H522" s="25">
        <v>1923</v>
      </c>
      <c r="I522" s="23">
        <v>2322.54</v>
      </c>
      <c r="J522" s="24" t="s">
        <v>23</v>
      </c>
      <c r="K522" s="24" t="s">
        <v>24</v>
      </c>
      <c r="L522" s="26">
        <v>929</v>
      </c>
      <c r="M522" s="27">
        <f t="shared" si="22"/>
        <v>2852</v>
      </c>
      <c r="N522" s="24" t="s">
        <v>23</v>
      </c>
      <c r="O522" s="24" t="s">
        <v>24</v>
      </c>
      <c r="P522" s="180" t="s">
        <v>937</v>
      </c>
      <c r="Q522" s="29" t="s">
        <v>287</v>
      </c>
      <c r="R522" s="33" t="s">
        <v>1040</v>
      </c>
      <c r="S522" s="29" t="s">
        <v>271</v>
      </c>
      <c r="T522" s="29" t="s">
        <v>32</v>
      </c>
      <c r="U522" s="5"/>
      <c r="V522" s="5"/>
      <c r="W522" s="5"/>
      <c r="X522" s="5"/>
      <c r="Y522" s="5"/>
      <c r="Z522" s="5"/>
    </row>
    <row r="523" s="1" customFormat="1" customHeight="1" spans="1:26">
      <c r="A523" s="20">
        <v>522</v>
      </c>
      <c r="B523" s="80" t="s">
        <v>1041</v>
      </c>
      <c r="C523" s="6" t="s">
        <v>21</v>
      </c>
      <c r="D523" s="22" t="s">
        <v>410</v>
      </c>
      <c r="E523" s="23">
        <v>8013.6</v>
      </c>
      <c r="F523" s="29" t="s">
        <v>23</v>
      </c>
      <c r="G523" s="29" t="s">
        <v>24</v>
      </c>
      <c r="H523" s="25">
        <v>3205</v>
      </c>
      <c r="I523" s="23">
        <v>2322.54</v>
      </c>
      <c r="J523" s="24" t="s">
        <v>23</v>
      </c>
      <c r="K523" s="24" t="s">
        <v>24</v>
      </c>
      <c r="L523" s="26">
        <v>929</v>
      </c>
      <c r="M523" s="27">
        <f t="shared" si="22"/>
        <v>4134</v>
      </c>
      <c r="N523" s="24" t="s">
        <v>23</v>
      </c>
      <c r="O523" s="24" t="s">
        <v>24</v>
      </c>
      <c r="P523" s="180" t="s">
        <v>937</v>
      </c>
      <c r="Q523" s="6">
        <v>21</v>
      </c>
      <c r="R523" s="39"/>
      <c r="S523" s="29" t="s">
        <v>271</v>
      </c>
      <c r="T523" s="29" t="s">
        <v>28</v>
      </c>
      <c r="U523" s="5"/>
      <c r="V523" s="5"/>
      <c r="W523" s="5"/>
      <c r="X523" s="5"/>
      <c r="Y523" s="5"/>
      <c r="Z523" s="5"/>
    </row>
    <row r="524" s="1" customFormat="1" customHeight="1" spans="1:26">
      <c r="A524" s="20">
        <v>523</v>
      </c>
      <c r="B524" s="185" t="s">
        <v>1042</v>
      </c>
      <c r="C524" s="24" t="s">
        <v>21</v>
      </c>
      <c r="D524" s="22" t="s">
        <v>155</v>
      </c>
      <c r="E524" s="23">
        <v>7869.85</v>
      </c>
      <c r="F524" s="29" t="s">
        <v>23</v>
      </c>
      <c r="G524" s="29" t="s">
        <v>24</v>
      </c>
      <c r="H524" s="25">
        <v>3147</v>
      </c>
      <c r="I524" s="23">
        <v>2322.54</v>
      </c>
      <c r="J524" s="24" t="s">
        <v>23</v>
      </c>
      <c r="K524" s="24" t="s">
        <v>24</v>
      </c>
      <c r="L524" s="26">
        <v>929</v>
      </c>
      <c r="M524" s="27">
        <f t="shared" ref="M524:M587" si="23">SUM(H524,L524)</f>
        <v>4076</v>
      </c>
      <c r="N524" s="24" t="s">
        <v>23</v>
      </c>
      <c r="O524" s="24" t="s">
        <v>24</v>
      </c>
      <c r="P524" s="180" t="s">
        <v>937</v>
      </c>
      <c r="Q524" s="115" t="s">
        <v>45</v>
      </c>
      <c r="R524" s="30" t="s">
        <v>1043</v>
      </c>
      <c r="S524" s="29" t="s">
        <v>99</v>
      </c>
      <c r="T524" s="29" t="s">
        <v>99</v>
      </c>
      <c r="U524" s="5"/>
      <c r="V524" s="5"/>
      <c r="W524" s="5"/>
      <c r="X524" s="5"/>
      <c r="Y524" s="5"/>
      <c r="Z524" s="5"/>
    </row>
    <row r="525" s="1" customFormat="1" customHeight="1" spans="1:26">
      <c r="A525" s="20">
        <v>524</v>
      </c>
      <c r="B525" s="185" t="s">
        <v>1044</v>
      </c>
      <c r="C525" s="24" t="s">
        <v>40</v>
      </c>
      <c r="D525" s="22" t="s">
        <v>190</v>
      </c>
      <c r="E525" s="23">
        <v>7927.35</v>
      </c>
      <c r="F525" s="29" t="s">
        <v>23</v>
      </c>
      <c r="G525" s="29" t="s">
        <v>24</v>
      </c>
      <c r="H525" s="25">
        <v>3170</v>
      </c>
      <c r="I525" s="23">
        <v>2322.54</v>
      </c>
      <c r="J525" s="24" t="s">
        <v>23</v>
      </c>
      <c r="K525" s="24" t="s">
        <v>24</v>
      </c>
      <c r="L525" s="26">
        <v>929</v>
      </c>
      <c r="M525" s="27">
        <f t="shared" si="23"/>
        <v>4099</v>
      </c>
      <c r="N525" s="24" t="s">
        <v>23</v>
      </c>
      <c r="O525" s="24" t="s">
        <v>24</v>
      </c>
      <c r="P525" s="180" t="s">
        <v>937</v>
      </c>
      <c r="Q525" s="24" t="s">
        <v>264</v>
      </c>
      <c r="R525" s="204" t="s">
        <v>993</v>
      </c>
      <c r="S525" s="29" t="s">
        <v>156</v>
      </c>
      <c r="T525" s="29" t="s">
        <v>156</v>
      </c>
      <c r="U525" s="5"/>
      <c r="V525" s="5"/>
      <c r="W525" s="5"/>
      <c r="X525" s="5"/>
      <c r="Y525" s="5"/>
      <c r="Z525" s="5"/>
    </row>
    <row r="526" s="1" customFormat="1" customHeight="1" spans="1:26">
      <c r="A526" s="20">
        <v>525</v>
      </c>
      <c r="B526" s="185" t="s">
        <v>1045</v>
      </c>
      <c r="C526" s="24" t="s">
        <v>21</v>
      </c>
      <c r="D526" s="22" t="s">
        <v>144</v>
      </c>
      <c r="E526" s="23">
        <v>7927.35</v>
      </c>
      <c r="F526" s="29" t="s">
        <v>23</v>
      </c>
      <c r="G526" s="29" t="s">
        <v>24</v>
      </c>
      <c r="H526" s="25">
        <v>3170</v>
      </c>
      <c r="I526" s="23">
        <v>2322.54</v>
      </c>
      <c r="J526" s="24" t="s">
        <v>23</v>
      </c>
      <c r="K526" s="24" t="s">
        <v>24</v>
      </c>
      <c r="L526" s="26">
        <v>929</v>
      </c>
      <c r="M526" s="27">
        <f t="shared" si="23"/>
        <v>4099</v>
      </c>
      <c r="N526" s="24" t="s">
        <v>23</v>
      </c>
      <c r="O526" s="24" t="s">
        <v>24</v>
      </c>
      <c r="P526" s="180" t="s">
        <v>937</v>
      </c>
      <c r="Q526" s="24" t="s">
        <v>328</v>
      </c>
      <c r="R526" s="204" t="s">
        <v>993</v>
      </c>
      <c r="S526" s="29" t="s">
        <v>367</v>
      </c>
      <c r="T526" s="29" t="s">
        <v>367</v>
      </c>
      <c r="U526" s="5"/>
      <c r="V526" s="5"/>
      <c r="W526" s="5"/>
      <c r="X526" s="5"/>
      <c r="Y526" s="5"/>
      <c r="Z526" s="5"/>
    </row>
    <row r="527" s="1" customFormat="1" customHeight="1" spans="1:26">
      <c r="A527" s="20">
        <v>526</v>
      </c>
      <c r="B527" s="185" t="s">
        <v>1046</v>
      </c>
      <c r="C527" s="24" t="s">
        <v>21</v>
      </c>
      <c r="D527" s="22" t="s">
        <v>273</v>
      </c>
      <c r="E527" s="23">
        <v>4808.4</v>
      </c>
      <c r="F527" s="29" t="s">
        <v>23</v>
      </c>
      <c r="G527" s="29" t="s">
        <v>24</v>
      </c>
      <c r="H527" s="25">
        <v>1923</v>
      </c>
      <c r="I527" s="23">
        <v>0</v>
      </c>
      <c r="J527" s="24" t="s">
        <v>23</v>
      </c>
      <c r="K527" s="24" t="s">
        <v>24</v>
      </c>
      <c r="L527" s="26">
        <v>0</v>
      </c>
      <c r="M527" s="27">
        <f t="shared" si="23"/>
        <v>1923</v>
      </c>
      <c r="N527" s="24" t="s">
        <v>23</v>
      </c>
      <c r="O527" s="24" t="s">
        <v>24</v>
      </c>
      <c r="P527" s="180" t="s">
        <v>937</v>
      </c>
      <c r="Q527" s="24" t="s">
        <v>264</v>
      </c>
      <c r="R527" s="30"/>
      <c r="S527" s="29" t="s">
        <v>156</v>
      </c>
      <c r="T527" s="29" t="s">
        <v>156</v>
      </c>
      <c r="U527" s="5"/>
      <c r="V527" s="5"/>
      <c r="W527" s="5"/>
      <c r="X527" s="5"/>
      <c r="Y527" s="5"/>
      <c r="Z527" s="5"/>
    </row>
    <row r="528" s="1" customFormat="1" customHeight="1" spans="1:26">
      <c r="A528" s="20">
        <v>527</v>
      </c>
      <c r="B528" s="185" t="s">
        <v>1047</v>
      </c>
      <c r="C528" s="24" t="s">
        <v>40</v>
      </c>
      <c r="D528" s="22" t="s">
        <v>1048</v>
      </c>
      <c r="E528" s="23">
        <v>7841.1</v>
      </c>
      <c r="F528" s="29" t="s">
        <v>23</v>
      </c>
      <c r="G528" s="29" t="s">
        <v>24</v>
      </c>
      <c r="H528" s="25">
        <v>3136</v>
      </c>
      <c r="I528" s="23">
        <v>2322.54</v>
      </c>
      <c r="J528" s="24" t="s">
        <v>23</v>
      </c>
      <c r="K528" s="24" t="s">
        <v>24</v>
      </c>
      <c r="L528" s="26">
        <v>929</v>
      </c>
      <c r="M528" s="27">
        <f t="shared" si="23"/>
        <v>4065</v>
      </c>
      <c r="N528" s="24" t="s">
        <v>23</v>
      </c>
      <c r="O528" s="24" t="s">
        <v>24</v>
      </c>
      <c r="P528" s="180" t="s">
        <v>937</v>
      </c>
      <c r="Q528" s="24" t="s">
        <v>394</v>
      </c>
      <c r="R528" s="30"/>
      <c r="S528" s="29" t="s">
        <v>378</v>
      </c>
      <c r="T528" s="29" t="s">
        <v>378</v>
      </c>
      <c r="U528" s="5"/>
      <c r="V528" s="5"/>
      <c r="W528" s="5"/>
      <c r="X528" s="5"/>
      <c r="Y528" s="5"/>
      <c r="Z528" s="5"/>
    </row>
    <row r="529" s="1" customFormat="1" customHeight="1" spans="1:26">
      <c r="A529" s="20">
        <v>528</v>
      </c>
      <c r="B529" s="80" t="s">
        <v>1049</v>
      </c>
      <c r="C529" s="6" t="s">
        <v>40</v>
      </c>
      <c r="D529" s="22" t="s">
        <v>74</v>
      </c>
      <c r="E529" s="23">
        <v>4808.4</v>
      </c>
      <c r="F529" s="29" t="s">
        <v>23</v>
      </c>
      <c r="G529" s="29" t="s">
        <v>24</v>
      </c>
      <c r="H529" s="25">
        <v>1923</v>
      </c>
      <c r="I529" s="23">
        <v>2322.54</v>
      </c>
      <c r="J529" s="24" t="s">
        <v>23</v>
      </c>
      <c r="K529" s="24" t="s">
        <v>24</v>
      </c>
      <c r="L529" s="26">
        <v>929</v>
      </c>
      <c r="M529" s="27">
        <f t="shared" si="23"/>
        <v>2852</v>
      </c>
      <c r="N529" s="24" t="s">
        <v>23</v>
      </c>
      <c r="O529" s="24" t="s">
        <v>24</v>
      </c>
      <c r="P529" s="180" t="s">
        <v>937</v>
      </c>
      <c r="Q529" s="24" t="s">
        <v>45</v>
      </c>
      <c r="R529" s="30"/>
      <c r="S529" s="29" t="s">
        <v>164</v>
      </c>
      <c r="T529" s="29" t="s">
        <v>164</v>
      </c>
      <c r="U529" s="5"/>
      <c r="V529" s="5"/>
      <c r="W529" s="5"/>
      <c r="X529" s="5"/>
      <c r="Y529" s="5"/>
      <c r="Z529" s="5"/>
    </row>
    <row r="530" s="1" customFormat="1" customHeight="1" spans="1:26">
      <c r="A530" s="20">
        <v>529</v>
      </c>
      <c r="B530" s="185" t="s">
        <v>1050</v>
      </c>
      <c r="C530" s="24" t="s">
        <v>40</v>
      </c>
      <c r="D530" s="22" t="s">
        <v>155</v>
      </c>
      <c r="E530" s="23">
        <v>2404.2</v>
      </c>
      <c r="F530" s="29" t="s">
        <v>23</v>
      </c>
      <c r="G530" s="29" t="s">
        <v>229</v>
      </c>
      <c r="H530" s="25">
        <v>961</v>
      </c>
      <c r="I530" s="23">
        <v>0</v>
      </c>
      <c r="J530" s="29" t="s">
        <v>23</v>
      </c>
      <c r="K530" s="29" t="s">
        <v>229</v>
      </c>
      <c r="L530" s="26">
        <v>0</v>
      </c>
      <c r="M530" s="27">
        <f t="shared" si="23"/>
        <v>961</v>
      </c>
      <c r="N530" s="29" t="s">
        <v>23</v>
      </c>
      <c r="O530" s="29" t="s">
        <v>229</v>
      </c>
      <c r="P530" s="180" t="s">
        <v>937</v>
      </c>
      <c r="Q530" s="24" t="s">
        <v>124</v>
      </c>
      <c r="R530" s="204" t="s">
        <v>1051</v>
      </c>
      <c r="S530" s="29" t="s">
        <v>101</v>
      </c>
      <c r="T530" s="29" t="s">
        <v>101</v>
      </c>
      <c r="U530" s="5"/>
      <c r="V530" s="5"/>
      <c r="W530" s="5"/>
      <c r="X530" s="5"/>
      <c r="Y530" s="5"/>
      <c r="Z530" s="5"/>
    </row>
    <row r="531" s="1" customFormat="1" customHeight="1" spans="1:26">
      <c r="A531" s="20">
        <v>530</v>
      </c>
      <c r="B531" s="185" t="s">
        <v>1052</v>
      </c>
      <c r="C531" s="24" t="s">
        <v>40</v>
      </c>
      <c r="D531" s="22" t="s">
        <v>68</v>
      </c>
      <c r="E531" s="23">
        <v>8013.6</v>
      </c>
      <c r="F531" s="29" t="s">
        <v>23</v>
      </c>
      <c r="G531" s="29" t="s">
        <v>24</v>
      </c>
      <c r="H531" s="25">
        <v>3205</v>
      </c>
      <c r="I531" s="23">
        <v>2322.54</v>
      </c>
      <c r="J531" s="24" t="s">
        <v>23</v>
      </c>
      <c r="K531" s="24" t="s">
        <v>24</v>
      </c>
      <c r="L531" s="26">
        <v>929</v>
      </c>
      <c r="M531" s="27">
        <f t="shared" si="23"/>
        <v>4134</v>
      </c>
      <c r="N531" s="24" t="s">
        <v>23</v>
      </c>
      <c r="O531" s="24" t="s">
        <v>24</v>
      </c>
      <c r="P531" s="180" t="s">
        <v>937</v>
      </c>
      <c r="Q531" s="24" t="s">
        <v>55</v>
      </c>
      <c r="R531" s="30"/>
      <c r="S531" s="29">
        <v>202303</v>
      </c>
      <c r="T531" s="29">
        <v>202303</v>
      </c>
      <c r="U531" s="5"/>
      <c r="V531" s="5"/>
      <c r="W531" s="5"/>
      <c r="X531" s="5"/>
      <c r="Y531" s="5"/>
      <c r="Z531" s="5"/>
    </row>
    <row r="532" s="1" customFormat="1" customHeight="1" spans="1:26">
      <c r="A532" s="20">
        <v>531</v>
      </c>
      <c r="B532" s="80" t="s">
        <v>1053</v>
      </c>
      <c r="C532" s="6" t="s">
        <v>21</v>
      </c>
      <c r="D532" s="22" t="s">
        <v>1054</v>
      </c>
      <c r="E532" s="23">
        <v>8013.6</v>
      </c>
      <c r="F532" s="29" t="s">
        <v>23</v>
      </c>
      <c r="G532" s="29" t="s">
        <v>24</v>
      </c>
      <c r="H532" s="25">
        <v>3205</v>
      </c>
      <c r="I532" s="23">
        <v>0</v>
      </c>
      <c r="J532" s="29" t="s">
        <v>23</v>
      </c>
      <c r="K532" s="29" t="s">
        <v>24</v>
      </c>
      <c r="L532" s="26">
        <v>0</v>
      </c>
      <c r="M532" s="27">
        <f t="shared" si="23"/>
        <v>3205</v>
      </c>
      <c r="N532" s="29" t="s">
        <v>23</v>
      </c>
      <c r="O532" s="29" t="s">
        <v>24</v>
      </c>
      <c r="P532" s="180" t="s">
        <v>937</v>
      </c>
      <c r="Q532" s="24" t="s">
        <v>55</v>
      </c>
      <c r="R532" s="30"/>
      <c r="S532" s="29" t="s">
        <v>233</v>
      </c>
      <c r="T532" s="29" t="s">
        <v>233</v>
      </c>
      <c r="U532" s="5"/>
      <c r="V532" s="5"/>
      <c r="W532" s="5"/>
      <c r="X532" s="5"/>
      <c r="Y532" s="5"/>
      <c r="Z532" s="5"/>
    </row>
    <row r="533" s="1" customFormat="1" customHeight="1" spans="1:26">
      <c r="A533" s="20">
        <v>532</v>
      </c>
      <c r="B533" s="24" t="s">
        <v>1055</v>
      </c>
      <c r="C533" s="30" t="s">
        <v>40</v>
      </c>
      <c r="D533" s="22" t="s">
        <v>276</v>
      </c>
      <c r="E533" s="23">
        <v>4808.4</v>
      </c>
      <c r="F533" s="29" t="s">
        <v>23</v>
      </c>
      <c r="G533" s="29" t="s">
        <v>24</v>
      </c>
      <c r="H533" s="25">
        <v>1923</v>
      </c>
      <c r="I533" s="23">
        <v>2322.54</v>
      </c>
      <c r="J533" s="24" t="s">
        <v>23</v>
      </c>
      <c r="K533" s="24" t="s">
        <v>24</v>
      </c>
      <c r="L533" s="26">
        <v>929</v>
      </c>
      <c r="M533" s="27">
        <f t="shared" si="23"/>
        <v>2852</v>
      </c>
      <c r="N533" s="24" t="s">
        <v>23</v>
      </c>
      <c r="O533" s="24" t="s">
        <v>24</v>
      </c>
      <c r="P533" s="180" t="s">
        <v>937</v>
      </c>
      <c r="Q533" s="24" t="s">
        <v>72</v>
      </c>
      <c r="R533" s="30"/>
      <c r="S533" s="29" t="s">
        <v>290</v>
      </c>
      <c r="T533" s="29" t="s">
        <v>290</v>
      </c>
      <c r="U533" s="5"/>
      <c r="V533" s="5"/>
      <c r="W533" s="5"/>
      <c r="X533" s="5"/>
      <c r="Y533" s="5"/>
      <c r="Z533" s="5"/>
    </row>
    <row r="534" s="1" customFormat="1" customHeight="1" spans="1:26">
      <c r="A534" s="20">
        <v>533</v>
      </c>
      <c r="B534" s="80" t="s">
        <v>1056</v>
      </c>
      <c r="C534" s="6" t="s">
        <v>40</v>
      </c>
      <c r="D534" s="22" t="s">
        <v>991</v>
      </c>
      <c r="E534" s="23">
        <v>7841.1</v>
      </c>
      <c r="F534" s="29" t="s">
        <v>23</v>
      </c>
      <c r="G534" s="29" t="s">
        <v>24</v>
      </c>
      <c r="H534" s="25">
        <v>3136</v>
      </c>
      <c r="I534" s="23">
        <v>2322.54</v>
      </c>
      <c r="J534" s="24" t="s">
        <v>23</v>
      </c>
      <c r="K534" s="24" t="s">
        <v>24</v>
      </c>
      <c r="L534" s="26">
        <v>929</v>
      </c>
      <c r="M534" s="27">
        <f t="shared" si="23"/>
        <v>4065</v>
      </c>
      <c r="N534" s="24" t="s">
        <v>23</v>
      </c>
      <c r="O534" s="24" t="s">
        <v>24</v>
      </c>
      <c r="P534" s="180" t="s">
        <v>937</v>
      </c>
      <c r="Q534" s="24" t="s">
        <v>55</v>
      </c>
      <c r="R534" s="204"/>
      <c r="S534" s="29" t="s">
        <v>233</v>
      </c>
      <c r="T534" s="29" t="s">
        <v>233</v>
      </c>
      <c r="U534" s="5"/>
      <c r="V534" s="5"/>
      <c r="W534" s="5"/>
      <c r="X534" s="5"/>
      <c r="Y534" s="5"/>
      <c r="Z534" s="5"/>
    </row>
    <row r="535" s="1" customFormat="1" customHeight="1" spans="1:26">
      <c r="A535" s="20">
        <v>534</v>
      </c>
      <c r="B535" s="80" t="s">
        <v>1057</v>
      </c>
      <c r="C535" s="6" t="s">
        <v>21</v>
      </c>
      <c r="D535" s="22" t="s">
        <v>220</v>
      </c>
      <c r="E535" s="23">
        <v>2404.2</v>
      </c>
      <c r="F535" s="29" t="s">
        <v>23</v>
      </c>
      <c r="G535" s="29" t="s">
        <v>229</v>
      </c>
      <c r="H535" s="25">
        <v>961</v>
      </c>
      <c r="I535" s="23">
        <v>1161.27</v>
      </c>
      <c r="J535" s="24" t="s">
        <v>23</v>
      </c>
      <c r="K535" s="24" t="s">
        <v>229</v>
      </c>
      <c r="L535" s="26">
        <v>464</v>
      </c>
      <c r="M535" s="27">
        <f t="shared" si="23"/>
        <v>1425</v>
      </c>
      <c r="N535" s="24" t="s">
        <v>23</v>
      </c>
      <c r="O535" s="24" t="s">
        <v>229</v>
      </c>
      <c r="P535" s="180" t="s">
        <v>937</v>
      </c>
      <c r="Q535" s="24" t="s">
        <v>977</v>
      </c>
      <c r="R535" s="204" t="s">
        <v>1058</v>
      </c>
      <c r="S535" s="29">
        <v>202109</v>
      </c>
      <c r="T535" s="29">
        <v>202109</v>
      </c>
      <c r="U535" s="5"/>
      <c r="V535" s="5"/>
      <c r="W535" s="5"/>
      <c r="X535" s="5"/>
      <c r="Y535" s="5"/>
      <c r="Z535" s="5"/>
    </row>
    <row r="536" s="1" customFormat="1" customHeight="1" spans="1:26">
      <c r="A536" s="20">
        <v>535</v>
      </c>
      <c r="B536" s="80" t="s">
        <v>1059</v>
      </c>
      <c r="C536" s="6" t="s">
        <v>40</v>
      </c>
      <c r="D536" s="22" t="s">
        <v>144</v>
      </c>
      <c r="E536" s="23">
        <v>5284.9</v>
      </c>
      <c r="F536" s="29" t="s">
        <v>23</v>
      </c>
      <c r="G536" s="29" t="s">
        <v>300</v>
      </c>
      <c r="H536" s="25">
        <v>2113</v>
      </c>
      <c r="I536" s="23">
        <v>0</v>
      </c>
      <c r="J536" s="29" t="s">
        <v>23</v>
      </c>
      <c r="K536" s="29" t="s">
        <v>300</v>
      </c>
      <c r="L536" s="26">
        <v>0</v>
      </c>
      <c r="M536" s="27">
        <f t="shared" si="23"/>
        <v>2113</v>
      </c>
      <c r="N536" s="29" t="s">
        <v>23</v>
      </c>
      <c r="O536" s="29" t="s">
        <v>300</v>
      </c>
      <c r="P536" s="180" t="s">
        <v>937</v>
      </c>
      <c r="Q536" s="24" t="s">
        <v>261</v>
      </c>
      <c r="R536" s="204" t="s">
        <v>1060</v>
      </c>
      <c r="S536" s="29">
        <v>202109</v>
      </c>
      <c r="T536" s="29">
        <v>202109</v>
      </c>
      <c r="U536" s="5"/>
      <c r="V536" s="5"/>
      <c r="W536" s="5"/>
      <c r="X536" s="5"/>
      <c r="Y536" s="5"/>
      <c r="Z536" s="5"/>
    </row>
    <row r="537" s="1" customFormat="1" customHeight="1" spans="1:26">
      <c r="A537" s="20">
        <v>536</v>
      </c>
      <c r="B537" s="80" t="s">
        <v>1061</v>
      </c>
      <c r="C537" s="6" t="s">
        <v>40</v>
      </c>
      <c r="D537" s="22" t="s">
        <v>1062</v>
      </c>
      <c r="E537" s="23">
        <v>8013.6</v>
      </c>
      <c r="F537" s="29" t="s">
        <v>23</v>
      </c>
      <c r="G537" s="29" t="s">
        <v>24</v>
      </c>
      <c r="H537" s="25">
        <v>3205</v>
      </c>
      <c r="I537" s="23">
        <v>2322.54</v>
      </c>
      <c r="J537" s="24" t="s">
        <v>23</v>
      </c>
      <c r="K537" s="24" t="s">
        <v>24</v>
      </c>
      <c r="L537" s="26">
        <v>929</v>
      </c>
      <c r="M537" s="27">
        <f t="shared" si="23"/>
        <v>4134</v>
      </c>
      <c r="N537" s="24" t="s">
        <v>23</v>
      </c>
      <c r="O537" s="24" t="s">
        <v>24</v>
      </c>
      <c r="P537" s="180" t="s">
        <v>937</v>
      </c>
      <c r="Q537" s="24" t="s">
        <v>394</v>
      </c>
      <c r="R537" s="204" t="s">
        <v>1051</v>
      </c>
      <c r="S537" s="29" t="s">
        <v>378</v>
      </c>
      <c r="T537" s="29" t="s">
        <v>378</v>
      </c>
      <c r="U537" s="5"/>
      <c r="V537" s="5"/>
      <c r="W537" s="5"/>
      <c r="X537" s="5"/>
      <c r="Y537" s="5"/>
      <c r="Z537" s="5"/>
    </row>
    <row r="538" s="1" customFormat="1" customHeight="1" spans="1:26">
      <c r="A538" s="20">
        <v>537</v>
      </c>
      <c r="B538" s="80" t="s">
        <v>1063</v>
      </c>
      <c r="C538" s="6" t="s">
        <v>21</v>
      </c>
      <c r="D538" s="22" t="s">
        <v>1064</v>
      </c>
      <c r="E538" s="23">
        <v>0</v>
      </c>
      <c r="F538" s="24" t="s">
        <v>23</v>
      </c>
      <c r="G538" s="24" t="s">
        <v>300</v>
      </c>
      <c r="H538" s="25">
        <v>0</v>
      </c>
      <c r="I538" s="23">
        <v>1548.36</v>
      </c>
      <c r="J538" s="24" t="s">
        <v>23</v>
      </c>
      <c r="K538" s="24" t="s">
        <v>300</v>
      </c>
      <c r="L538" s="26">
        <v>619</v>
      </c>
      <c r="M538" s="27">
        <f t="shared" si="23"/>
        <v>619</v>
      </c>
      <c r="N538" s="24" t="s">
        <v>23</v>
      </c>
      <c r="O538" s="24" t="s">
        <v>300</v>
      </c>
      <c r="P538" s="180" t="s">
        <v>937</v>
      </c>
      <c r="Q538" s="24" t="s">
        <v>264</v>
      </c>
      <c r="R538" s="204" t="s">
        <v>1058</v>
      </c>
      <c r="S538" s="29" t="s">
        <v>156</v>
      </c>
      <c r="T538" s="29" t="s">
        <v>156</v>
      </c>
      <c r="U538" s="5"/>
      <c r="V538" s="5"/>
      <c r="W538" s="5"/>
      <c r="X538" s="5"/>
      <c r="Y538" s="5"/>
      <c r="Z538" s="5"/>
    </row>
    <row r="539" s="1" customFormat="1" customHeight="1" spans="1:26">
      <c r="A539" s="20">
        <v>538</v>
      </c>
      <c r="B539" s="80" t="s">
        <v>1065</v>
      </c>
      <c r="C539" s="6" t="s">
        <v>21</v>
      </c>
      <c r="D539" s="22" t="s">
        <v>1066</v>
      </c>
      <c r="E539" s="23">
        <v>4808.4</v>
      </c>
      <c r="F539" s="29" t="s">
        <v>23</v>
      </c>
      <c r="G539" s="29" t="s">
        <v>24</v>
      </c>
      <c r="H539" s="25">
        <v>1923</v>
      </c>
      <c r="I539" s="23">
        <v>2322.54</v>
      </c>
      <c r="J539" s="24" t="s">
        <v>23</v>
      </c>
      <c r="K539" s="24" t="s">
        <v>24</v>
      </c>
      <c r="L539" s="26">
        <v>929</v>
      </c>
      <c r="M539" s="27">
        <f t="shared" si="23"/>
        <v>2852</v>
      </c>
      <c r="N539" s="24" t="s">
        <v>23</v>
      </c>
      <c r="O539" s="24" t="s">
        <v>24</v>
      </c>
      <c r="P539" s="180" t="s">
        <v>937</v>
      </c>
      <c r="Q539" s="24" t="s">
        <v>266</v>
      </c>
      <c r="R539" s="30"/>
      <c r="S539" s="29" t="s">
        <v>316</v>
      </c>
      <c r="T539" s="29" t="s">
        <v>316</v>
      </c>
      <c r="U539" s="5"/>
      <c r="V539" s="5"/>
      <c r="W539" s="5"/>
      <c r="X539" s="5"/>
      <c r="Y539" s="5"/>
      <c r="Z539" s="5"/>
    </row>
    <row r="540" s="1" customFormat="1" customHeight="1" spans="1:26">
      <c r="A540" s="20">
        <v>539</v>
      </c>
      <c r="B540" s="205" t="s">
        <v>1067</v>
      </c>
      <c r="C540" s="206" t="s">
        <v>40</v>
      </c>
      <c r="D540" s="22" t="s">
        <v>144</v>
      </c>
      <c r="E540" s="23">
        <v>0</v>
      </c>
      <c r="F540" s="24" t="s">
        <v>23</v>
      </c>
      <c r="G540" s="24" t="s">
        <v>24</v>
      </c>
      <c r="H540" s="25">
        <v>0</v>
      </c>
      <c r="I540" s="23">
        <v>2322.54</v>
      </c>
      <c r="J540" s="24" t="s">
        <v>23</v>
      </c>
      <c r="K540" s="24" t="s">
        <v>24</v>
      </c>
      <c r="L540" s="26">
        <v>929</v>
      </c>
      <c r="M540" s="27">
        <f t="shared" si="23"/>
        <v>929</v>
      </c>
      <c r="N540" s="24" t="s">
        <v>23</v>
      </c>
      <c r="O540" s="24" t="s">
        <v>24</v>
      </c>
      <c r="P540" s="180" t="s">
        <v>937</v>
      </c>
      <c r="Q540" s="24" t="s">
        <v>42</v>
      </c>
      <c r="R540" s="30"/>
      <c r="S540" s="29" t="s">
        <v>43</v>
      </c>
      <c r="T540" s="29" t="s">
        <v>43</v>
      </c>
      <c r="U540" s="5"/>
      <c r="V540" s="5"/>
      <c r="W540" s="5"/>
      <c r="X540" s="5"/>
      <c r="Y540" s="5"/>
      <c r="Z540" s="5"/>
    </row>
    <row r="541" s="1" customFormat="1" customHeight="1" spans="1:26">
      <c r="A541" s="20">
        <v>540</v>
      </c>
      <c r="B541" s="35" t="s">
        <v>1068</v>
      </c>
      <c r="C541" s="36" t="s">
        <v>21</v>
      </c>
      <c r="D541" s="22" t="s">
        <v>1062</v>
      </c>
      <c r="E541" s="23">
        <v>8013.6</v>
      </c>
      <c r="F541" s="29" t="s">
        <v>23</v>
      </c>
      <c r="G541" s="29" t="s">
        <v>24</v>
      </c>
      <c r="H541" s="25">
        <v>3205</v>
      </c>
      <c r="I541" s="23">
        <v>2322.54</v>
      </c>
      <c r="J541" s="24" t="s">
        <v>23</v>
      </c>
      <c r="K541" s="24" t="s">
        <v>24</v>
      </c>
      <c r="L541" s="26">
        <v>929</v>
      </c>
      <c r="M541" s="27">
        <f t="shared" si="23"/>
        <v>4134</v>
      </c>
      <c r="N541" s="24" t="s">
        <v>23</v>
      </c>
      <c r="O541" s="24" t="s">
        <v>24</v>
      </c>
      <c r="P541" s="180" t="s">
        <v>937</v>
      </c>
      <c r="Q541" s="24" t="s">
        <v>310</v>
      </c>
      <c r="R541" s="207"/>
      <c r="S541" s="29" t="s">
        <v>197</v>
      </c>
      <c r="T541" s="29" t="s">
        <v>197</v>
      </c>
      <c r="U541" s="5"/>
      <c r="V541" s="5"/>
      <c r="W541" s="5"/>
      <c r="X541" s="5"/>
      <c r="Y541" s="5"/>
      <c r="Z541" s="5"/>
    </row>
    <row r="542" s="1" customFormat="1" customHeight="1" spans="1:26">
      <c r="A542" s="20">
        <v>541</v>
      </c>
      <c r="B542" s="185" t="s">
        <v>1069</v>
      </c>
      <c r="C542" s="24" t="s">
        <v>40</v>
      </c>
      <c r="D542" s="22" t="s">
        <v>152</v>
      </c>
      <c r="E542" s="23">
        <v>4808.4</v>
      </c>
      <c r="F542" s="29" t="s">
        <v>23</v>
      </c>
      <c r="G542" s="29" t="s">
        <v>24</v>
      </c>
      <c r="H542" s="25">
        <v>1923</v>
      </c>
      <c r="I542" s="23">
        <v>0</v>
      </c>
      <c r="J542" s="29" t="s">
        <v>23</v>
      </c>
      <c r="K542" s="29" t="s">
        <v>24</v>
      </c>
      <c r="L542" s="26">
        <v>0</v>
      </c>
      <c r="M542" s="27">
        <f t="shared" si="23"/>
        <v>1923</v>
      </c>
      <c r="N542" s="29" t="s">
        <v>23</v>
      </c>
      <c r="O542" s="29" t="s">
        <v>24</v>
      </c>
      <c r="P542" s="180" t="s">
        <v>937</v>
      </c>
      <c r="Q542" s="24" t="s">
        <v>357</v>
      </c>
      <c r="R542" s="208"/>
      <c r="S542" s="29" t="s">
        <v>86</v>
      </c>
      <c r="T542" s="29" t="s">
        <v>207</v>
      </c>
      <c r="U542" s="5"/>
      <c r="V542" s="5"/>
      <c r="W542" s="5"/>
      <c r="X542" s="5"/>
      <c r="Y542" s="5"/>
      <c r="Z542" s="5"/>
    </row>
    <row r="543" s="1" customFormat="1" customHeight="1" spans="1:26">
      <c r="A543" s="20">
        <v>542</v>
      </c>
      <c r="B543" s="185" t="s">
        <v>1070</v>
      </c>
      <c r="C543" s="24" t="s">
        <v>40</v>
      </c>
      <c r="D543" s="22" t="s">
        <v>185</v>
      </c>
      <c r="E543" s="23">
        <v>8013.6</v>
      </c>
      <c r="F543" s="29" t="s">
        <v>23</v>
      </c>
      <c r="G543" s="29" t="s">
        <v>24</v>
      </c>
      <c r="H543" s="25">
        <v>3205</v>
      </c>
      <c r="I543" s="23">
        <v>2322.54</v>
      </c>
      <c r="J543" s="24" t="s">
        <v>23</v>
      </c>
      <c r="K543" s="24" t="s">
        <v>24</v>
      </c>
      <c r="L543" s="26">
        <v>929</v>
      </c>
      <c r="M543" s="27">
        <f t="shared" si="23"/>
        <v>4134</v>
      </c>
      <c r="N543" s="29" t="s">
        <v>23</v>
      </c>
      <c r="O543" s="29" t="s">
        <v>24</v>
      </c>
      <c r="P543" s="180" t="s">
        <v>937</v>
      </c>
      <c r="Q543" s="24" t="s">
        <v>111</v>
      </c>
      <c r="R543" s="208"/>
      <c r="S543" s="29" t="s">
        <v>290</v>
      </c>
      <c r="T543" s="29" t="s">
        <v>290</v>
      </c>
      <c r="U543" s="5"/>
      <c r="V543" s="5"/>
      <c r="W543" s="5"/>
      <c r="X543" s="5"/>
      <c r="Y543" s="5"/>
      <c r="Z543" s="5"/>
    </row>
    <row r="544" s="1" customFormat="1" customHeight="1" spans="1:26">
      <c r="A544" s="20">
        <v>543</v>
      </c>
      <c r="B544" s="185" t="s">
        <v>1071</v>
      </c>
      <c r="C544" s="24" t="s">
        <v>21</v>
      </c>
      <c r="D544" s="22" t="s">
        <v>1072</v>
      </c>
      <c r="E544" s="23">
        <v>4808.4</v>
      </c>
      <c r="F544" s="29" t="s">
        <v>23</v>
      </c>
      <c r="G544" s="29" t="s">
        <v>24</v>
      </c>
      <c r="H544" s="25">
        <v>1923</v>
      </c>
      <c r="I544" s="23">
        <v>0</v>
      </c>
      <c r="J544" s="29" t="s">
        <v>23</v>
      </c>
      <c r="K544" s="29" t="s">
        <v>24</v>
      </c>
      <c r="L544" s="26">
        <v>0</v>
      </c>
      <c r="M544" s="27">
        <f t="shared" si="23"/>
        <v>1923</v>
      </c>
      <c r="N544" s="29" t="s">
        <v>23</v>
      </c>
      <c r="O544" s="29" t="s">
        <v>24</v>
      </c>
      <c r="P544" s="180" t="s">
        <v>937</v>
      </c>
      <c r="Q544" s="24" t="s">
        <v>357</v>
      </c>
      <c r="R544" s="209"/>
      <c r="S544" s="29" t="s">
        <v>197</v>
      </c>
      <c r="T544" s="29" t="s">
        <v>197</v>
      </c>
      <c r="U544" s="5"/>
      <c r="V544" s="5"/>
      <c r="W544" s="5"/>
      <c r="X544" s="5"/>
      <c r="Y544" s="5"/>
      <c r="Z544" s="5"/>
    </row>
    <row r="545" s="1" customFormat="1" customHeight="1" spans="1:26">
      <c r="A545" s="20">
        <v>544</v>
      </c>
      <c r="B545" s="185" t="s">
        <v>1073</v>
      </c>
      <c r="C545" s="24" t="s">
        <v>40</v>
      </c>
      <c r="D545" s="22" t="s">
        <v>672</v>
      </c>
      <c r="E545" s="23">
        <v>4808.4</v>
      </c>
      <c r="F545" s="29" t="s">
        <v>23</v>
      </c>
      <c r="G545" s="29" t="s">
        <v>24</v>
      </c>
      <c r="H545" s="25">
        <v>1923</v>
      </c>
      <c r="I545" s="23">
        <v>2322.54</v>
      </c>
      <c r="J545" s="24" t="s">
        <v>23</v>
      </c>
      <c r="K545" s="24" t="s">
        <v>24</v>
      </c>
      <c r="L545" s="26">
        <v>929</v>
      </c>
      <c r="M545" s="27">
        <f t="shared" si="23"/>
        <v>2852</v>
      </c>
      <c r="N545" s="24" t="s">
        <v>23</v>
      </c>
      <c r="O545" s="24" t="s">
        <v>24</v>
      </c>
      <c r="P545" s="180" t="s">
        <v>937</v>
      </c>
      <c r="Q545" s="24" t="s">
        <v>243</v>
      </c>
      <c r="R545" s="208"/>
      <c r="S545" s="29" t="s">
        <v>46</v>
      </c>
      <c r="T545" s="29" t="s">
        <v>46</v>
      </c>
      <c r="U545" s="5"/>
      <c r="V545" s="5"/>
      <c r="W545" s="5"/>
      <c r="X545" s="5"/>
      <c r="Y545" s="5"/>
      <c r="Z545" s="5"/>
    </row>
    <row r="546" s="1" customFormat="1" customHeight="1" spans="1:26">
      <c r="A546" s="20">
        <v>545</v>
      </c>
      <c r="B546" s="185" t="s">
        <v>1074</v>
      </c>
      <c r="C546" s="24" t="s">
        <v>21</v>
      </c>
      <c r="D546" s="22" t="s">
        <v>190</v>
      </c>
      <c r="E546" s="23">
        <v>8013.6</v>
      </c>
      <c r="F546" s="29" t="s">
        <v>23</v>
      </c>
      <c r="G546" s="29" t="s">
        <v>24</v>
      </c>
      <c r="H546" s="25">
        <v>3205</v>
      </c>
      <c r="I546" s="23">
        <v>0</v>
      </c>
      <c r="J546" s="29" t="s">
        <v>23</v>
      </c>
      <c r="K546" s="29" t="s">
        <v>24</v>
      </c>
      <c r="L546" s="26">
        <v>0</v>
      </c>
      <c r="M546" s="27">
        <f t="shared" si="23"/>
        <v>3205</v>
      </c>
      <c r="N546" s="139" t="s">
        <v>23</v>
      </c>
      <c r="O546" s="139" t="s">
        <v>24</v>
      </c>
      <c r="P546" s="180" t="s">
        <v>937</v>
      </c>
      <c r="Q546" s="24" t="s">
        <v>243</v>
      </c>
      <c r="R546" s="208"/>
      <c r="S546" s="29" t="s">
        <v>199</v>
      </c>
      <c r="T546" s="29" t="s">
        <v>199</v>
      </c>
      <c r="U546" s="5"/>
      <c r="V546" s="5"/>
      <c r="W546" s="5"/>
      <c r="X546" s="5"/>
      <c r="Y546" s="5"/>
      <c r="Z546" s="5"/>
    </row>
    <row r="547" s="1" customFormat="1" customHeight="1" spans="1:26">
      <c r="A547" s="20">
        <v>546</v>
      </c>
      <c r="B547" s="35" t="s">
        <v>1075</v>
      </c>
      <c r="C547" s="36" t="s">
        <v>21</v>
      </c>
      <c r="D547" s="22" t="s">
        <v>1076</v>
      </c>
      <c r="E547" s="23">
        <v>8013.6</v>
      </c>
      <c r="F547" s="29" t="s">
        <v>23</v>
      </c>
      <c r="G547" s="29" t="s">
        <v>24</v>
      </c>
      <c r="H547" s="25">
        <v>3205</v>
      </c>
      <c r="I547" s="23">
        <v>2322.54</v>
      </c>
      <c r="J547" s="24" t="s">
        <v>23</v>
      </c>
      <c r="K547" s="24" t="s">
        <v>24</v>
      </c>
      <c r="L547" s="26">
        <v>929</v>
      </c>
      <c r="M547" s="27">
        <f t="shared" si="23"/>
        <v>4134</v>
      </c>
      <c r="N547" s="139" t="s">
        <v>23</v>
      </c>
      <c r="O547" s="139" t="s">
        <v>24</v>
      </c>
      <c r="P547" s="180" t="s">
        <v>937</v>
      </c>
      <c r="Q547" s="24" t="s">
        <v>84</v>
      </c>
      <c r="R547" s="208"/>
      <c r="S547" s="29" t="s">
        <v>290</v>
      </c>
      <c r="T547" s="29" t="s">
        <v>290</v>
      </c>
      <c r="U547" s="5"/>
      <c r="V547" s="5"/>
      <c r="W547" s="5"/>
      <c r="X547" s="5"/>
      <c r="Y547" s="5"/>
      <c r="Z547" s="5"/>
    </row>
    <row r="548" s="1" customFormat="1" customHeight="1" spans="1:26">
      <c r="A548" s="20">
        <v>547</v>
      </c>
      <c r="B548" s="185" t="s">
        <v>1077</v>
      </c>
      <c r="C548" s="36" t="s">
        <v>40</v>
      </c>
      <c r="D548" s="22" t="s">
        <v>93</v>
      </c>
      <c r="E548" s="23">
        <v>8013.6</v>
      </c>
      <c r="F548" s="29" t="s">
        <v>23</v>
      </c>
      <c r="G548" s="29" t="s">
        <v>24</v>
      </c>
      <c r="H548" s="25">
        <v>3205</v>
      </c>
      <c r="I548" s="23">
        <v>2322.54</v>
      </c>
      <c r="J548" s="24" t="s">
        <v>23</v>
      </c>
      <c r="K548" s="24" t="s">
        <v>24</v>
      </c>
      <c r="L548" s="26">
        <v>929</v>
      </c>
      <c r="M548" s="27">
        <f t="shared" si="23"/>
        <v>4134</v>
      </c>
      <c r="N548" s="37" t="s">
        <v>23</v>
      </c>
      <c r="O548" s="37" t="s">
        <v>24</v>
      </c>
      <c r="P548" s="180" t="s">
        <v>937</v>
      </c>
      <c r="Q548" s="6">
        <v>39</v>
      </c>
      <c r="R548" s="39"/>
      <c r="S548" s="29" t="s">
        <v>211</v>
      </c>
      <c r="T548" s="29" t="s">
        <v>211</v>
      </c>
      <c r="U548" s="5"/>
      <c r="V548" s="5"/>
      <c r="W548" s="5"/>
      <c r="X548" s="5"/>
      <c r="Y548" s="5"/>
      <c r="Z548" s="5"/>
    </row>
    <row r="549" s="1" customFormat="1" customHeight="1" spans="1:26">
      <c r="A549" s="20">
        <v>548</v>
      </c>
      <c r="B549" s="6" t="s">
        <v>1078</v>
      </c>
      <c r="C549" s="36" t="s">
        <v>40</v>
      </c>
      <c r="D549" s="22" t="s">
        <v>228</v>
      </c>
      <c r="E549" s="23">
        <v>4808.4</v>
      </c>
      <c r="F549" s="29" t="s">
        <v>23</v>
      </c>
      <c r="G549" s="29" t="s">
        <v>24</v>
      </c>
      <c r="H549" s="25">
        <v>1923</v>
      </c>
      <c r="I549" s="23">
        <v>2322.54</v>
      </c>
      <c r="J549" s="24" t="s">
        <v>23</v>
      </c>
      <c r="K549" s="24" t="s">
        <v>24</v>
      </c>
      <c r="L549" s="26">
        <v>929</v>
      </c>
      <c r="M549" s="27">
        <f t="shared" si="23"/>
        <v>2852</v>
      </c>
      <c r="N549" s="37" t="s">
        <v>23</v>
      </c>
      <c r="O549" s="37" t="s">
        <v>24</v>
      </c>
      <c r="P549" s="180" t="s">
        <v>937</v>
      </c>
      <c r="Q549" s="24" t="s">
        <v>266</v>
      </c>
      <c r="R549" s="30"/>
      <c r="S549" s="29" t="s">
        <v>108</v>
      </c>
      <c r="T549" s="29" t="s">
        <v>108</v>
      </c>
      <c r="U549" s="5"/>
      <c r="V549" s="5"/>
      <c r="W549" s="5"/>
      <c r="X549" s="5"/>
      <c r="Y549" s="5"/>
      <c r="Z549" s="5"/>
    </row>
    <row r="550" s="1" customFormat="1" customHeight="1" spans="1:26">
      <c r="A550" s="20">
        <v>549</v>
      </c>
      <c r="B550" s="21" t="s">
        <v>1079</v>
      </c>
      <c r="C550" s="36" t="s">
        <v>40</v>
      </c>
      <c r="D550" s="22" t="s">
        <v>273</v>
      </c>
      <c r="E550" s="23">
        <v>4808.4</v>
      </c>
      <c r="F550" s="29" t="s">
        <v>23</v>
      </c>
      <c r="G550" s="29" t="s">
        <v>24</v>
      </c>
      <c r="H550" s="25">
        <v>1923</v>
      </c>
      <c r="I550" s="23">
        <v>2322.54</v>
      </c>
      <c r="J550" s="24" t="s">
        <v>23</v>
      </c>
      <c r="K550" s="24" t="s">
        <v>24</v>
      </c>
      <c r="L550" s="26">
        <v>929</v>
      </c>
      <c r="M550" s="27">
        <f t="shared" si="23"/>
        <v>2852</v>
      </c>
      <c r="N550" s="37" t="s">
        <v>23</v>
      </c>
      <c r="O550" s="37" t="s">
        <v>24</v>
      </c>
      <c r="P550" s="180" t="s">
        <v>937</v>
      </c>
      <c r="Q550" s="118" t="s">
        <v>266</v>
      </c>
      <c r="R550" s="30"/>
      <c r="S550" s="29" t="s">
        <v>316</v>
      </c>
      <c r="T550" s="29" t="s">
        <v>316</v>
      </c>
      <c r="U550" s="5"/>
      <c r="V550" s="5"/>
      <c r="W550" s="5"/>
      <c r="X550" s="5"/>
      <c r="Y550" s="5"/>
      <c r="Z550" s="5"/>
    </row>
    <row r="551" s="1" customFormat="1" customHeight="1" spans="1:26">
      <c r="A551" s="20">
        <v>550</v>
      </c>
      <c r="B551" s="21" t="s">
        <v>1080</v>
      </c>
      <c r="C551" s="36" t="s">
        <v>40</v>
      </c>
      <c r="D551" s="22" t="s">
        <v>289</v>
      </c>
      <c r="E551" s="23">
        <v>4791.11</v>
      </c>
      <c r="F551" s="29" t="s">
        <v>23</v>
      </c>
      <c r="G551" s="29" t="s">
        <v>24</v>
      </c>
      <c r="H551" s="25">
        <v>1916</v>
      </c>
      <c r="I551" s="23">
        <v>2322.54</v>
      </c>
      <c r="J551" s="24" t="s">
        <v>23</v>
      </c>
      <c r="K551" s="24" t="s">
        <v>24</v>
      </c>
      <c r="L551" s="26">
        <v>929</v>
      </c>
      <c r="M551" s="27">
        <f t="shared" si="23"/>
        <v>2845</v>
      </c>
      <c r="N551" s="37" t="s">
        <v>23</v>
      </c>
      <c r="O551" s="37" t="s">
        <v>24</v>
      </c>
      <c r="P551" s="180" t="s">
        <v>937</v>
      </c>
      <c r="Q551" s="24" t="s">
        <v>384</v>
      </c>
      <c r="R551" s="30" t="s">
        <v>1081</v>
      </c>
      <c r="S551" s="29" t="s">
        <v>203</v>
      </c>
      <c r="T551" s="29" t="s">
        <v>203</v>
      </c>
      <c r="U551" s="5"/>
      <c r="V551" s="5"/>
      <c r="W551" s="5"/>
      <c r="X551" s="5"/>
      <c r="Y551" s="5"/>
      <c r="Z551" s="5"/>
    </row>
    <row r="552" s="1" customFormat="1" customHeight="1" spans="1:26">
      <c r="A552" s="20">
        <v>551</v>
      </c>
      <c r="B552" s="21" t="s">
        <v>1082</v>
      </c>
      <c r="C552" s="36" t="s">
        <v>40</v>
      </c>
      <c r="D552" s="22" t="s">
        <v>74</v>
      </c>
      <c r="E552" s="23">
        <v>7841.1</v>
      </c>
      <c r="F552" s="29" t="s">
        <v>23</v>
      </c>
      <c r="G552" s="29" t="s">
        <v>24</v>
      </c>
      <c r="H552" s="25">
        <v>3136</v>
      </c>
      <c r="I552" s="23">
        <v>2322.54</v>
      </c>
      <c r="J552" s="24" t="s">
        <v>23</v>
      </c>
      <c r="K552" s="24" t="s">
        <v>24</v>
      </c>
      <c r="L552" s="26">
        <v>929</v>
      </c>
      <c r="M552" s="27">
        <f t="shared" si="23"/>
        <v>4065</v>
      </c>
      <c r="N552" s="37" t="s">
        <v>23</v>
      </c>
      <c r="O552" s="37" t="s">
        <v>24</v>
      </c>
      <c r="P552" s="180" t="s">
        <v>937</v>
      </c>
      <c r="Q552" s="24" t="s">
        <v>310</v>
      </c>
      <c r="R552" s="30"/>
      <c r="S552" s="29" t="s">
        <v>505</v>
      </c>
      <c r="T552" s="29" t="s">
        <v>505</v>
      </c>
      <c r="U552" s="5"/>
      <c r="V552" s="5"/>
      <c r="W552" s="5"/>
      <c r="X552" s="5"/>
      <c r="Y552" s="5"/>
      <c r="Z552" s="5"/>
    </row>
    <row r="553" s="1" customFormat="1" customHeight="1" spans="1:26">
      <c r="A553" s="20">
        <v>552</v>
      </c>
      <c r="B553" s="6" t="s">
        <v>1083</v>
      </c>
      <c r="C553" s="36" t="s">
        <v>40</v>
      </c>
      <c r="D553" s="22" t="s">
        <v>133</v>
      </c>
      <c r="E553" s="23">
        <v>8013.6</v>
      </c>
      <c r="F553" s="29" t="s">
        <v>23</v>
      </c>
      <c r="G553" s="29" t="s">
        <v>24</v>
      </c>
      <c r="H553" s="25">
        <v>3205</v>
      </c>
      <c r="I553" s="23">
        <v>2322.54</v>
      </c>
      <c r="J553" s="24" t="s">
        <v>23</v>
      </c>
      <c r="K553" s="24" t="s">
        <v>24</v>
      </c>
      <c r="L553" s="26">
        <v>929</v>
      </c>
      <c r="M553" s="27">
        <f t="shared" si="23"/>
        <v>4134</v>
      </c>
      <c r="N553" s="65" t="s">
        <v>23</v>
      </c>
      <c r="O553" s="65" t="s">
        <v>24</v>
      </c>
      <c r="P553" s="180" t="s">
        <v>937</v>
      </c>
      <c r="Q553" s="24" t="s">
        <v>84</v>
      </c>
      <c r="R553" s="30"/>
      <c r="S553" s="29" t="s">
        <v>128</v>
      </c>
      <c r="T553" s="29" t="s">
        <v>86</v>
      </c>
      <c r="U553" s="5"/>
      <c r="V553" s="5"/>
      <c r="W553" s="5"/>
      <c r="X553" s="5"/>
      <c r="Y553" s="5"/>
      <c r="Z553" s="5"/>
    </row>
    <row r="554" s="1" customFormat="1" customHeight="1" spans="1:26">
      <c r="A554" s="20">
        <v>553</v>
      </c>
      <c r="B554" s="80" t="s">
        <v>1084</v>
      </c>
      <c r="C554" s="24" t="s">
        <v>21</v>
      </c>
      <c r="D554" s="22" t="s">
        <v>30</v>
      </c>
      <c r="E554" s="23">
        <v>8013.6</v>
      </c>
      <c r="F554" s="29" t="s">
        <v>23</v>
      </c>
      <c r="G554" s="29" t="s">
        <v>24</v>
      </c>
      <c r="H554" s="25">
        <v>3205</v>
      </c>
      <c r="I554" s="23">
        <v>2322.54</v>
      </c>
      <c r="J554" s="24" t="s">
        <v>23</v>
      </c>
      <c r="K554" s="24" t="s">
        <v>24</v>
      </c>
      <c r="L554" s="26">
        <v>929</v>
      </c>
      <c r="M554" s="27">
        <f t="shared" si="23"/>
        <v>4134</v>
      </c>
      <c r="N554" s="65" t="s">
        <v>23</v>
      </c>
      <c r="O554" s="65" t="s">
        <v>24</v>
      </c>
      <c r="P554" s="180" t="s">
        <v>937</v>
      </c>
      <c r="Q554" s="24" t="s">
        <v>84</v>
      </c>
      <c r="R554" s="30"/>
      <c r="S554" s="29" t="s">
        <v>128</v>
      </c>
      <c r="T554" s="29" t="s">
        <v>86</v>
      </c>
      <c r="U554" s="5"/>
      <c r="V554" s="5"/>
      <c r="W554" s="5"/>
      <c r="X554" s="5"/>
      <c r="Y554" s="5"/>
      <c r="Z554" s="5"/>
    </row>
    <row r="555" s="1" customFormat="1" customHeight="1" spans="1:26">
      <c r="A555" s="20">
        <v>554</v>
      </c>
      <c r="B555" s="6" t="s">
        <v>1085</v>
      </c>
      <c r="C555" s="36" t="s">
        <v>40</v>
      </c>
      <c r="D555" s="22" t="s">
        <v>1086</v>
      </c>
      <c r="E555" s="23">
        <v>7841.1</v>
      </c>
      <c r="F555" s="29" t="s">
        <v>23</v>
      </c>
      <c r="G555" s="29" t="s">
        <v>24</v>
      </c>
      <c r="H555" s="25">
        <v>3136</v>
      </c>
      <c r="I555" s="23">
        <v>2322.54</v>
      </c>
      <c r="J555" s="24" t="s">
        <v>23</v>
      </c>
      <c r="K555" s="24" t="s">
        <v>24</v>
      </c>
      <c r="L555" s="26">
        <v>929</v>
      </c>
      <c r="M555" s="27">
        <f t="shared" si="23"/>
        <v>4065</v>
      </c>
      <c r="N555" s="65" t="s">
        <v>23</v>
      </c>
      <c r="O555" s="65" t="s">
        <v>24</v>
      </c>
      <c r="P555" s="180" t="s">
        <v>937</v>
      </c>
      <c r="Q555" s="24" t="s">
        <v>80</v>
      </c>
      <c r="R555" s="30"/>
      <c r="S555" s="29" t="s">
        <v>294</v>
      </c>
      <c r="T555" s="29" t="s">
        <v>207</v>
      </c>
      <c r="U555" s="5"/>
      <c r="V555" s="5"/>
      <c r="W555" s="5"/>
      <c r="X555" s="5"/>
      <c r="Y555" s="5"/>
      <c r="Z555" s="5"/>
    </row>
    <row r="556" s="1" customFormat="1" customHeight="1" spans="1:26">
      <c r="A556" s="20">
        <v>555</v>
      </c>
      <c r="B556" s="70" t="s">
        <v>1087</v>
      </c>
      <c r="C556" s="24" t="s">
        <v>21</v>
      </c>
      <c r="D556" s="22" t="s">
        <v>190</v>
      </c>
      <c r="E556" s="23">
        <v>6678</v>
      </c>
      <c r="F556" s="29" t="s">
        <v>23</v>
      </c>
      <c r="G556" s="29" t="s">
        <v>35</v>
      </c>
      <c r="H556" s="25">
        <v>2671</v>
      </c>
      <c r="I556" s="23">
        <v>1935.45</v>
      </c>
      <c r="J556" s="24" t="s">
        <v>23</v>
      </c>
      <c r="K556" s="24" t="s">
        <v>35</v>
      </c>
      <c r="L556" s="26">
        <v>774</v>
      </c>
      <c r="M556" s="27">
        <f t="shared" si="23"/>
        <v>3445</v>
      </c>
      <c r="N556" s="24" t="s">
        <v>23</v>
      </c>
      <c r="O556" s="24" t="s">
        <v>24</v>
      </c>
      <c r="P556" s="24" t="s">
        <v>1088</v>
      </c>
      <c r="Q556" s="24" t="s">
        <v>581</v>
      </c>
      <c r="R556" s="30"/>
      <c r="S556" s="29" t="s">
        <v>858</v>
      </c>
      <c r="T556" s="29" t="s">
        <v>858</v>
      </c>
      <c r="U556" s="44"/>
      <c r="V556" s="44"/>
      <c r="W556" s="44"/>
      <c r="X556" s="44"/>
      <c r="Y556" s="5"/>
      <c r="Z556" s="5"/>
    </row>
    <row r="557" s="1" customFormat="1" customHeight="1" spans="1:26">
      <c r="A557" s="20">
        <v>556</v>
      </c>
      <c r="B557" s="73" t="s">
        <v>1089</v>
      </c>
      <c r="C557" s="6" t="s">
        <v>40</v>
      </c>
      <c r="D557" s="22" t="s">
        <v>407</v>
      </c>
      <c r="E557" s="23">
        <v>801.4</v>
      </c>
      <c r="F557" s="29" t="s">
        <v>24</v>
      </c>
      <c r="G557" s="29" t="s">
        <v>24</v>
      </c>
      <c r="H557" s="25">
        <v>320</v>
      </c>
      <c r="I557" s="23">
        <v>2322.54</v>
      </c>
      <c r="J557" s="24" t="s">
        <v>23</v>
      </c>
      <c r="K557" s="24" t="s">
        <v>24</v>
      </c>
      <c r="L557" s="26">
        <v>929</v>
      </c>
      <c r="M557" s="27">
        <f t="shared" si="23"/>
        <v>1249</v>
      </c>
      <c r="N557" s="24" t="s">
        <v>23</v>
      </c>
      <c r="O557" s="24" t="s">
        <v>24</v>
      </c>
      <c r="P557" s="24" t="s">
        <v>1088</v>
      </c>
      <c r="Q557" s="24" t="s">
        <v>42</v>
      </c>
      <c r="R557" s="30"/>
      <c r="S557" s="29" t="s">
        <v>43</v>
      </c>
      <c r="T557" s="29" t="s">
        <v>43</v>
      </c>
      <c r="U557" s="44"/>
      <c r="V557" s="44"/>
      <c r="W557" s="44"/>
      <c r="X557" s="44"/>
      <c r="Y557" s="5"/>
      <c r="Z557" s="5"/>
    </row>
    <row r="558" s="1" customFormat="1" customHeight="1" spans="1:26">
      <c r="A558" s="20">
        <v>557</v>
      </c>
      <c r="B558" s="210" t="s">
        <v>1090</v>
      </c>
      <c r="C558" s="37" t="s">
        <v>21</v>
      </c>
      <c r="D558" s="22" t="s">
        <v>1091</v>
      </c>
      <c r="E558" s="23">
        <v>4808.4</v>
      </c>
      <c r="F558" s="29" t="s">
        <v>23</v>
      </c>
      <c r="G558" s="29" t="s">
        <v>24</v>
      </c>
      <c r="H558" s="25">
        <v>1923</v>
      </c>
      <c r="I558" s="23">
        <v>2322.54</v>
      </c>
      <c r="J558" s="24" t="s">
        <v>23</v>
      </c>
      <c r="K558" s="24" t="s">
        <v>24</v>
      </c>
      <c r="L558" s="26">
        <v>929</v>
      </c>
      <c r="M558" s="27">
        <f t="shared" si="23"/>
        <v>2852</v>
      </c>
      <c r="N558" s="37" t="s">
        <v>23</v>
      </c>
      <c r="O558" s="37" t="s">
        <v>24</v>
      </c>
      <c r="P558" s="24" t="s">
        <v>1088</v>
      </c>
      <c r="Q558" s="37" t="s">
        <v>42</v>
      </c>
      <c r="R558" s="39"/>
      <c r="S558" s="29" t="s">
        <v>43</v>
      </c>
      <c r="T558" s="29" t="s">
        <v>43</v>
      </c>
      <c r="U558" s="44"/>
      <c r="V558" s="44"/>
      <c r="W558" s="44"/>
      <c r="X558" s="211"/>
      <c r="Y558" s="5"/>
      <c r="Z558" s="5"/>
    </row>
    <row r="559" s="1" customFormat="1" customHeight="1" spans="1:26">
      <c r="A559" s="20">
        <v>558</v>
      </c>
      <c r="B559" s="212" t="s">
        <v>1092</v>
      </c>
      <c r="C559" s="42" t="s">
        <v>21</v>
      </c>
      <c r="D559" s="22" t="s">
        <v>1093</v>
      </c>
      <c r="E559" s="23">
        <v>4808.4</v>
      </c>
      <c r="F559" s="29" t="s">
        <v>23</v>
      </c>
      <c r="G559" s="29" t="s">
        <v>24</v>
      </c>
      <c r="H559" s="25">
        <v>1923</v>
      </c>
      <c r="I559" s="23">
        <v>0</v>
      </c>
      <c r="J559" s="29" t="s">
        <v>23</v>
      </c>
      <c r="K559" s="29" t="s">
        <v>24</v>
      </c>
      <c r="L559" s="26">
        <v>0</v>
      </c>
      <c r="M559" s="27">
        <f t="shared" si="23"/>
        <v>1923</v>
      </c>
      <c r="N559" s="42" t="s">
        <v>23</v>
      </c>
      <c r="O559" s="42" t="s">
        <v>24</v>
      </c>
      <c r="P559" s="24" t="s">
        <v>1088</v>
      </c>
      <c r="Q559" s="42" t="s">
        <v>310</v>
      </c>
      <c r="R559" s="69"/>
      <c r="S559" s="29" t="s">
        <v>180</v>
      </c>
      <c r="T559" s="29" t="s">
        <v>180</v>
      </c>
      <c r="U559" s="44"/>
      <c r="V559" s="44"/>
      <c r="W559" s="44"/>
      <c r="X559" s="44"/>
      <c r="Y559" s="5"/>
      <c r="Z559" s="5"/>
    </row>
    <row r="560" s="1" customFormat="1" customHeight="1" spans="1:26">
      <c r="A560" s="20">
        <v>559</v>
      </c>
      <c r="B560" s="73" t="s">
        <v>1094</v>
      </c>
      <c r="C560" s="6" t="s">
        <v>21</v>
      </c>
      <c r="D560" s="22" t="s">
        <v>155</v>
      </c>
      <c r="E560" s="23">
        <v>5342.4</v>
      </c>
      <c r="F560" s="29" t="s">
        <v>23</v>
      </c>
      <c r="G560" s="29" t="s">
        <v>300</v>
      </c>
      <c r="H560" s="25">
        <v>2136</v>
      </c>
      <c r="I560" s="23">
        <v>1548.36</v>
      </c>
      <c r="J560" s="24" t="s">
        <v>23</v>
      </c>
      <c r="K560" s="24" t="s">
        <v>300</v>
      </c>
      <c r="L560" s="26">
        <v>619</v>
      </c>
      <c r="M560" s="27">
        <f t="shared" si="23"/>
        <v>2755</v>
      </c>
      <c r="N560" s="24" t="s">
        <v>23</v>
      </c>
      <c r="O560" s="24" t="s">
        <v>24</v>
      </c>
      <c r="P560" s="24" t="s">
        <v>1088</v>
      </c>
      <c r="Q560" s="29" t="s">
        <v>98</v>
      </c>
      <c r="R560" s="33"/>
      <c r="S560" s="29" t="s">
        <v>1095</v>
      </c>
      <c r="T560" s="29" t="s">
        <v>1095</v>
      </c>
      <c r="U560" s="44"/>
      <c r="V560" s="44"/>
      <c r="W560" s="44"/>
      <c r="X560" s="44"/>
      <c r="Y560" s="5"/>
      <c r="Z560" s="5"/>
    </row>
    <row r="561" s="1" customFormat="1" customHeight="1" spans="1:26">
      <c r="A561" s="20">
        <v>560</v>
      </c>
      <c r="B561" s="73" t="s">
        <v>1096</v>
      </c>
      <c r="C561" s="6" t="s">
        <v>40</v>
      </c>
      <c r="D561" s="22" t="s">
        <v>54</v>
      </c>
      <c r="E561" s="23">
        <v>4808.4</v>
      </c>
      <c r="F561" s="29" t="s">
        <v>23</v>
      </c>
      <c r="G561" s="29" t="s">
        <v>24</v>
      </c>
      <c r="H561" s="25">
        <v>1923</v>
      </c>
      <c r="I561" s="23">
        <v>2322.54</v>
      </c>
      <c r="J561" s="24" t="s">
        <v>23</v>
      </c>
      <c r="K561" s="24" t="s">
        <v>24</v>
      </c>
      <c r="L561" s="26">
        <v>929</v>
      </c>
      <c r="M561" s="27">
        <f t="shared" si="23"/>
        <v>2852</v>
      </c>
      <c r="N561" s="24" t="s">
        <v>23</v>
      </c>
      <c r="O561" s="24" t="s">
        <v>24</v>
      </c>
      <c r="P561" s="24" t="s">
        <v>1088</v>
      </c>
      <c r="Q561" s="24" t="s">
        <v>310</v>
      </c>
      <c r="R561" s="30"/>
      <c r="S561" s="29" t="s">
        <v>271</v>
      </c>
      <c r="T561" s="29" t="s">
        <v>271</v>
      </c>
      <c r="U561" s="44"/>
      <c r="V561" s="44"/>
      <c r="W561" s="44"/>
      <c r="X561" s="44"/>
      <c r="Y561" s="5"/>
      <c r="Z561" s="5"/>
    </row>
    <row r="562" s="1" customFormat="1" customHeight="1" spans="1:26">
      <c r="A562" s="20">
        <v>561</v>
      </c>
      <c r="B562" s="73" t="s">
        <v>1097</v>
      </c>
      <c r="C562" s="6" t="s">
        <v>40</v>
      </c>
      <c r="D562" s="22" t="s">
        <v>222</v>
      </c>
      <c r="E562" s="23">
        <v>4808.4</v>
      </c>
      <c r="F562" s="29" t="s">
        <v>23</v>
      </c>
      <c r="G562" s="29" t="s">
        <v>24</v>
      </c>
      <c r="H562" s="25">
        <v>1923</v>
      </c>
      <c r="I562" s="23">
        <v>2322.54</v>
      </c>
      <c r="J562" s="24" t="s">
        <v>23</v>
      </c>
      <c r="K562" s="24" t="s">
        <v>24</v>
      </c>
      <c r="L562" s="26">
        <v>929</v>
      </c>
      <c r="M562" s="27">
        <f t="shared" si="23"/>
        <v>2852</v>
      </c>
      <c r="N562" s="29" t="s">
        <v>23</v>
      </c>
      <c r="O562" s="29" t="s">
        <v>24</v>
      </c>
      <c r="P562" s="24" t="s">
        <v>1088</v>
      </c>
      <c r="Q562" s="24" t="s">
        <v>287</v>
      </c>
      <c r="R562" s="30"/>
      <c r="S562" s="29" t="s">
        <v>46</v>
      </c>
      <c r="T562" s="29" t="s">
        <v>46</v>
      </c>
      <c r="U562" s="44"/>
      <c r="V562" s="44"/>
      <c r="W562" s="44"/>
      <c r="X562" s="44"/>
      <c r="Y562" s="5"/>
      <c r="Z562" s="5"/>
    </row>
    <row r="563" s="1" customFormat="1" customHeight="1" spans="1:26">
      <c r="A563" s="20">
        <v>562</v>
      </c>
      <c r="B563" s="70" t="s">
        <v>1098</v>
      </c>
      <c r="C563" s="24" t="s">
        <v>40</v>
      </c>
      <c r="D563" s="22" t="s">
        <v>809</v>
      </c>
      <c r="E563" s="23">
        <v>8013.6</v>
      </c>
      <c r="F563" s="29" t="s">
        <v>23</v>
      </c>
      <c r="G563" s="29" t="s">
        <v>24</v>
      </c>
      <c r="H563" s="25">
        <v>3205</v>
      </c>
      <c r="I563" s="23">
        <v>0</v>
      </c>
      <c r="J563" s="29" t="s">
        <v>23</v>
      </c>
      <c r="K563" s="29" t="s">
        <v>24</v>
      </c>
      <c r="L563" s="26">
        <v>0</v>
      </c>
      <c r="M563" s="27">
        <f t="shared" si="23"/>
        <v>3205</v>
      </c>
      <c r="N563" s="29" t="s">
        <v>23</v>
      </c>
      <c r="O563" s="29" t="s">
        <v>24</v>
      </c>
      <c r="P563" s="24" t="s">
        <v>1088</v>
      </c>
      <c r="Q563" s="24" t="s">
        <v>256</v>
      </c>
      <c r="R563" s="30"/>
      <c r="S563" s="29" t="s">
        <v>186</v>
      </c>
      <c r="T563" s="29" t="s">
        <v>186</v>
      </c>
      <c r="U563" s="44"/>
      <c r="V563" s="44"/>
      <c r="W563" s="44"/>
      <c r="X563" s="44"/>
      <c r="Y563" s="5"/>
      <c r="Z563" s="5"/>
    </row>
    <row r="564" s="1" customFormat="1" customHeight="1" spans="1:26">
      <c r="A564" s="20">
        <v>563</v>
      </c>
      <c r="B564" s="73" t="s">
        <v>1099</v>
      </c>
      <c r="C564" s="6" t="s">
        <v>40</v>
      </c>
      <c r="D564" s="22" t="s">
        <v>222</v>
      </c>
      <c r="E564" s="23">
        <v>6678</v>
      </c>
      <c r="F564" s="29" t="s">
        <v>23</v>
      </c>
      <c r="G564" s="29" t="s">
        <v>35</v>
      </c>
      <c r="H564" s="25">
        <v>2671</v>
      </c>
      <c r="I564" s="23">
        <v>1935.45</v>
      </c>
      <c r="J564" s="24" t="s">
        <v>23</v>
      </c>
      <c r="K564" s="24" t="s">
        <v>35</v>
      </c>
      <c r="L564" s="26">
        <v>774</v>
      </c>
      <c r="M564" s="27">
        <f t="shared" si="23"/>
        <v>3445</v>
      </c>
      <c r="N564" s="29" t="s">
        <v>23</v>
      </c>
      <c r="O564" s="29" t="s">
        <v>35</v>
      </c>
      <c r="P564" s="24" t="s">
        <v>1088</v>
      </c>
      <c r="Q564" s="24" t="s">
        <v>581</v>
      </c>
      <c r="R564" s="30"/>
      <c r="S564" s="29" t="s">
        <v>91</v>
      </c>
      <c r="T564" s="29" t="s">
        <v>91</v>
      </c>
      <c r="U564" s="44"/>
      <c r="V564" s="44"/>
      <c r="W564" s="44"/>
      <c r="X564" s="44"/>
      <c r="Y564" s="5"/>
      <c r="Z564" s="5"/>
    </row>
    <row r="565" s="1" customFormat="1" customHeight="1" spans="1:26">
      <c r="A565" s="20">
        <v>564</v>
      </c>
      <c r="B565" s="73" t="s">
        <v>1100</v>
      </c>
      <c r="C565" s="6" t="s">
        <v>21</v>
      </c>
      <c r="D565" s="22" t="s">
        <v>1101</v>
      </c>
      <c r="E565" s="23">
        <v>4808.4</v>
      </c>
      <c r="F565" s="29" t="s">
        <v>23</v>
      </c>
      <c r="G565" s="29" t="s">
        <v>24</v>
      </c>
      <c r="H565" s="25">
        <v>1923</v>
      </c>
      <c r="I565" s="23">
        <v>0</v>
      </c>
      <c r="J565" s="29" t="s">
        <v>23</v>
      </c>
      <c r="K565" s="29" t="s">
        <v>24</v>
      </c>
      <c r="L565" s="26">
        <v>0</v>
      </c>
      <c r="M565" s="27">
        <f t="shared" si="23"/>
        <v>1923</v>
      </c>
      <c r="N565" s="29" t="s">
        <v>23</v>
      </c>
      <c r="O565" s="29" t="s">
        <v>24</v>
      </c>
      <c r="P565" s="24" t="s">
        <v>1088</v>
      </c>
      <c r="Q565" s="24" t="s">
        <v>357</v>
      </c>
      <c r="R565" s="30"/>
      <c r="S565" s="29" t="s">
        <v>199</v>
      </c>
      <c r="T565" s="29" t="s">
        <v>199</v>
      </c>
      <c r="U565" s="44"/>
      <c r="V565" s="44"/>
      <c r="W565" s="44"/>
      <c r="X565" s="44"/>
      <c r="Y565" s="5"/>
      <c r="Z565" s="5"/>
    </row>
    <row r="566" s="1" customFormat="1" customHeight="1" spans="1:26">
      <c r="A566" s="20">
        <v>565</v>
      </c>
      <c r="B566" s="35" t="s">
        <v>1102</v>
      </c>
      <c r="C566" s="36" t="s">
        <v>21</v>
      </c>
      <c r="D566" s="22" t="s">
        <v>1103</v>
      </c>
      <c r="E566" s="23">
        <v>4808.4</v>
      </c>
      <c r="F566" s="29" t="s">
        <v>23</v>
      </c>
      <c r="G566" s="29" t="s">
        <v>24</v>
      </c>
      <c r="H566" s="25">
        <v>1923</v>
      </c>
      <c r="I566" s="23">
        <v>0</v>
      </c>
      <c r="J566" s="29" t="s">
        <v>23</v>
      </c>
      <c r="K566" s="29" t="s">
        <v>24</v>
      </c>
      <c r="L566" s="26">
        <v>0</v>
      </c>
      <c r="M566" s="27">
        <f t="shared" si="23"/>
        <v>1923</v>
      </c>
      <c r="N566" s="29" t="s">
        <v>23</v>
      </c>
      <c r="O566" s="29" t="s">
        <v>24</v>
      </c>
      <c r="P566" s="24" t="s">
        <v>1088</v>
      </c>
      <c r="Q566" s="37" t="s">
        <v>80</v>
      </c>
      <c r="R566" s="39"/>
      <c r="S566" s="29" t="s">
        <v>223</v>
      </c>
      <c r="T566" s="29" t="s">
        <v>223</v>
      </c>
      <c r="U566" s="44"/>
      <c r="V566" s="44"/>
      <c r="W566" s="44"/>
      <c r="X566" s="5"/>
      <c r="Y566" s="5"/>
      <c r="Z566" s="5"/>
    </row>
    <row r="567" s="1" customFormat="1" customHeight="1" spans="1:26">
      <c r="A567" s="20">
        <v>566</v>
      </c>
      <c r="B567" s="73" t="s">
        <v>1104</v>
      </c>
      <c r="C567" s="6" t="s">
        <v>21</v>
      </c>
      <c r="D567" s="22" t="s">
        <v>1105</v>
      </c>
      <c r="E567" s="23">
        <v>4808.4</v>
      </c>
      <c r="F567" s="29" t="s">
        <v>23</v>
      </c>
      <c r="G567" s="29" t="s">
        <v>24</v>
      </c>
      <c r="H567" s="25">
        <v>1923</v>
      </c>
      <c r="I567" s="23">
        <v>2322.54</v>
      </c>
      <c r="J567" s="24" t="s">
        <v>23</v>
      </c>
      <c r="K567" s="24" t="s">
        <v>24</v>
      </c>
      <c r="L567" s="26">
        <v>929</v>
      </c>
      <c r="M567" s="27">
        <f t="shared" si="23"/>
        <v>2852</v>
      </c>
      <c r="N567" s="37" t="s">
        <v>23</v>
      </c>
      <c r="O567" s="37" t="s">
        <v>24</v>
      </c>
      <c r="P567" s="24" t="s">
        <v>1088</v>
      </c>
      <c r="Q567" s="24" t="s">
        <v>98</v>
      </c>
      <c r="R567" s="30"/>
      <c r="S567" s="29" t="s">
        <v>314</v>
      </c>
      <c r="T567" s="29" t="s">
        <v>314</v>
      </c>
      <c r="U567" s="44"/>
      <c r="V567" s="44"/>
      <c r="W567" s="44"/>
      <c r="X567" s="44"/>
      <c r="Y567" s="5"/>
      <c r="Z567" s="5"/>
    </row>
    <row r="568" s="1" customFormat="1" customHeight="1" spans="1:26">
      <c r="A568" s="20">
        <v>567</v>
      </c>
      <c r="B568" s="70" t="s">
        <v>1106</v>
      </c>
      <c r="C568" s="24" t="s">
        <v>40</v>
      </c>
      <c r="D568" s="22" t="s">
        <v>991</v>
      </c>
      <c r="E568" s="23">
        <v>7841.1</v>
      </c>
      <c r="F568" s="29" t="s">
        <v>23</v>
      </c>
      <c r="G568" s="29" t="s">
        <v>24</v>
      </c>
      <c r="H568" s="25">
        <v>3136</v>
      </c>
      <c r="I568" s="23">
        <v>2322.54</v>
      </c>
      <c r="J568" s="24" t="s">
        <v>23</v>
      </c>
      <c r="K568" s="24" t="s">
        <v>24</v>
      </c>
      <c r="L568" s="26">
        <v>929</v>
      </c>
      <c r="M568" s="27">
        <f t="shared" si="23"/>
        <v>4065</v>
      </c>
      <c r="N568" s="29" t="s">
        <v>23</v>
      </c>
      <c r="O568" s="29" t="s">
        <v>24</v>
      </c>
      <c r="P568" s="24" t="s">
        <v>1088</v>
      </c>
      <c r="Q568" s="24" t="s">
        <v>94</v>
      </c>
      <c r="R568" s="30"/>
      <c r="S568" s="29" t="s">
        <v>858</v>
      </c>
      <c r="T568" s="29" t="s">
        <v>858</v>
      </c>
      <c r="U568" s="44"/>
      <c r="V568" s="44"/>
      <c r="W568" s="44"/>
      <c r="X568" s="44"/>
      <c r="Y568" s="5"/>
      <c r="Z568" s="5"/>
    </row>
    <row r="569" s="1" customFormat="1" customHeight="1" spans="1:26">
      <c r="A569" s="20">
        <v>568</v>
      </c>
      <c r="B569" s="70" t="s">
        <v>1107</v>
      </c>
      <c r="C569" s="24" t="s">
        <v>40</v>
      </c>
      <c r="D569" s="22" t="s">
        <v>809</v>
      </c>
      <c r="E569" s="23">
        <v>7927.35</v>
      </c>
      <c r="F569" s="29" t="s">
        <v>23</v>
      </c>
      <c r="G569" s="29" t="s">
        <v>24</v>
      </c>
      <c r="H569" s="25">
        <v>3170</v>
      </c>
      <c r="I569" s="23">
        <v>2322.54</v>
      </c>
      <c r="J569" s="24" t="s">
        <v>23</v>
      </c>
      <c r="K569" s="24" t="s">
        <v>24</v>
      </c>
      <c r="L569" s="26">
        <v>929</v>
      </c>
      <c r="M569" s="27">
        <f t="shared" si="23"/>
        <v>4099</v>
      </c>
      <c r="N569" s="29" t="s">
        <v>23</v>
      </c>
      <c r="O569" s="29" t="s">
        <v>24</v>
      </c>
      <c r="P569" s="24" t="s">
        <v>1088</v>
      </c>
      <c r="Q569" s="24" t="s">
        <v>303</v>
      </c>
      <c r="R569" s="30"/>
      <c r="S569" s="29" t="s">
        <v>858</v>
      </c>
      <c r="T569" s="29" t="s">
        <v>858</v>
      </c>
      <c r="U569" s="44"/>
      <c r="V569" s="44"/>
      <c r="W569" s="44"/>
      <c r="X569" s="44"/>
      <c r="Y569" s="5"/>
      <c r="Z569" s="5"/>
    </row>
    <row r="570" s="1" customFormat="1" customHeight="1" spans="1:26">
      <c r="A570" s="20">
        <v>569</v>
      </c>
      <c r="B570" s="70" t="s">
        <v>1108</v>
      </c>
      <c r="C570" s="24" t="s">
        <v>40</v>
      </c>
      <c r="D570" s="22" t="s">
        <v>195</v>
      </c>
      <c r="E570" s="23">
        <v>8013.6</v>
      </c>
      <c r="F570" s="29" t="s">
        <v>23</v>
      </c>
      <c r="G570" s="29" t="s">
        <v>24</v>
      </c>
      <c r="H570" s="25">
        <v>3205</v>
      </c>
      <c r="I570" s="23">
        <v>2322.54</v>
      </c>
      <c r="J570" s="24" t="s">
        <v>23</v>
      </c>
      <c r="K570" s="24" t="s">
        <v>24</v>
      </c>
      <c r="L570" s="26">
        <v>929</v>
      </c>
      <c r="M570" s="27">
        <f t="shared" si="23"/>
        <v>4134</v>
      </c>
      <c r="N570" s="29" t="s">
        <v>23</v>
      </c>
      <c r="O570" s="29" t="s">
        <v>24</v>
      </c>
      <c r="P570" s="24" t="s">
        <v>1088</v>
      </c>
      <c r="Q570" s="24" t="s">
        <v>243</v>
      </c>
      <c r="R570" s="30"/>
      <c r="S570" s="29" t="s">
        <v>301</v>
      </c>
      <c r="T570" s="29" t="s">
        <v>301</v>
      </c>
      <c r="U570" s="44"/>
      <c r="V570" s="44"/>
      <c r="W570" s="44"/>
      <c r="X570" s="44"/>
      <c r="Y570" s="5"/>
      <c r="Z570" s="5"/>
    </row>
    <row r="571" s="1" customFormat="1" customHeight="1" spans="1:26">
      <c r="A571" s="20">
        <v>570</v>
      </c>
      <c r="B571" s="70" t="s">
        <v>1109</v>
      </c>
      <c r="C571" s="24" t="s">
        <v>40</v>
      </c>
      <c r="D571" s="22" t="s">
        <v>152</v>
      </c>
      <c r="E571" s="23">
        <v>4808.4</v>
      </c>
      <c r="F571" s="29" t="s">
        <v>23</v>
      </c>
      <c r="G571" s="29" t="s">
        <v>24</v>
      </c>
      <c r="H571" s="25">
        <v>1923</v>
      </c>
      <c r="I571" s="23">
        <v>2322.54</v>
      </c>
      <c r="J571" s="24" t="s">
        <v>23</v>
      </c>
      <c r="K571" s="24" t="s">
        <v>24</v>
      </c>
      <c r="L571" s="26">
        <v>929</v>
      </c>
      <c r="M571" s="27">
        <f t="shared" si="23"/>
        <v>2852</v>
      </c>
      <c r="N571" s="29" t="s">
        <v>23</v>
      </c>
      <c r="O571" s="29" t="s">
        <v>24</v>
      </c>
      <c r="P571" s="24" t="s">
        <v>1088</v>
      </c>
      <c r="Q571" s="24" t="s">
        <v>268</v>
      </c>
      <c r="R571" s="30"/>
      <c r="S571" s="29" t="s">
        <v>244</v>
      </c>
      <c r="T571" s="29" t="s">
        <v>244</v>
      </c>
      <c r="U571" s="44"/>
      <c r="V571" s="44"/>
      <c r="W571" s="44"/>
      <c r="X571" s="44"/>
      <c r="Y571" s="5"/>
      <c r="Z571" s="5"/>
    </row>
    <row r="572" s="1" customFormat="1" customHeight="1" spans="1:26">
      <c r="A572" s="20">
        <v>571</v>
      </c>
      <c r="B572" s="213" t="s">
        <v>1110</v>
      </c>
      <c r="C572" s="139" t="s">
        <v>40</v>
      </c>
      <c r="D572" s="22" t="s">
        <v>30</v>
      </c>
      <c r="E572" s="23">
        <v>0</v>
      </c>
      <c r="F572" s="24" t="s">
        <v>23</v>
      </c>
      <c r="G572" s="24" t="s">
        <v>75</v>
      </c>
      <c r="H572" s="25">
        <v>0</v>
      </c>
      <c r="I572" s="23">
        <v>774.18</v>
      </c>
      <c r="J572" s="24" t="s">
        <v>23</v>
      </c>
      <c r="K572" s="24" t="s">
        <v>75</v>
      </c>
      <c r="L572" s="26">
        <v>309</v>
      </c>
      <c r="M572" s="27">
        <f t="shared" si="23"/>
        <v>309</v>
      </c>
      <c r="N572" s="214" t="s">
        <v>128</v>
      </c>
      <c r="O572" s="214" t="s">
        <v>217</v>
      </c>
      <c r="P572" s="24" t="s">
        <v>1088</v>
      </c>
      <c r="Q572" s="139" t="s">
        <v>274</v>
      </c>
      <c r="R572" s="140"/>
      <c r="S572" s="29" t="s">
        <v>142</v>
      </c>
      <c r="T572" s="29" t="s">
        <v>142</v>
      </c>
      <c r="U572" s="44"/>
      <c r="V572" s="44"/>
      <c r="W572" s="44"/>
      <c r="X572" s="44"/>
      <c r="Y572" s="44"/>
      <c r="Z572" s="5"/>
    </row>
    <row r="573" s="1" customFormat="1" customHeight="1" spans="1:26">
      <c r="A573" s="20">
        <v>572</v>
      </c>
      <c r="B573" s="70" t="s">
        <v>1111</v>
      </c>
      <c r="C573" s="24" t="s">
        <v>21</v>
      </c>
      <c r="D573" s="22" t="s">
        <v>222</v>
      </c>
      <c r="E573" s="23">
        <v>7927.4</v>
      </c>
      <c r="F573" s="29" t="s">
        <v>23</v>
      </c>
      <c r="G573" s="29" t="s">
        <v>24</v>
      </c>
      <c r="H573" s="25">
        <v>3170</v>
      </c>
      <c r="I573" s="23">
        <v>2322.54</v>
      </c>
      <c r="J573" s="24" t="s">
        <v>23</v>
      </c>
      <c r="K573" s="24" t="s">
        <v>24</v>
      </c>
      <c r="L573" s="26">
        <v>929</v>
      </c>
      <c r="M573" s="27">
        <f t="shared" si="23"/>
        <v>4099</v>
      </c>
      <c r="N573" s="29" t="s">
        <v>23</v>
      </c>
      <c r="O573" s="29" t="s">
        <v>24</v>
      </c>
      <c r="P573" s="24" t="s">
        <v>1088</v>
      </c>
      <c r="Q573" s="24" t="s">
        <v>55</v>
      </c>
      <c r="R573" s="30"/>
      <c r="S573" s="29" t="s">
        <v>262</v>
      </c>
      <c r="T573" s="29" t="s">
        <v>262</v>
      </c>
      <c r="U573" s="44"/>
      <c r="V573" s="44"/>
      <c r="W573" s="44"/>
      <c r="X573" s="44"/>
      <c r="Y573" s="5"/>
      <c r="Z573" s="5"/>
    </row>
    <row r="574" s="1" customFormat="1" customHeight="1" spans="1:26">
      <c r="A574" s="20">
        <v>573</v>
      </c>
      <c r="B574" s="73" t="s">
        <v>1112</v>
      </c>
      <c r="C574" s="6" t="s">
        <v>21</v>
      </c>
      <c r="D574" s="22" t="s">
        <v>1064</v>
      </c>
      <c r="E574" s="23">
        <v>7841.1</v>
      </c>
      <c r="F574" s="29" t="s">
        <v>23</v>
      </c>
      <c r="G574" s="29" t="s">
        <v>24</v>
      </c>
      <c r="H574" s="25">
        <v>3136</v>
      </c>
      <c r="I574" s="23">
        <v>2322.54</v>
      </c>
      <c r="J574" s="24" t="s">
        <v>23</v>
      </c>
      <c r="K574" s="24" t="s">
        <v>24</v>
      </c>
      <c r="L574" s="26">
        <v>929</v>
      </c>
      <c r="M574" s="27">
        <f t="shared" si="23"/>
        <v>4065</v>
      </c>
      <c r="N574" s="29" t="s">
        <v>23</v>
      </c>
      <c r="O574" s="29" t="s">
        <v>24</v>
      </c>
      <c r="P574" s="24" t="s">
        <v>1088</v>
      </c>
      <c r="Q574" s="24" t="s">
        <v>303</v>
      </c>
      <c r="R574" s="30"/>
      <c r="S574" s="29" t="s">
        <v>121</v>
      </c>
      <c r="T574" s="29" t="s">
        <v>121</v>
      </c>
      <c r="U574" s="44"/>
      <c r="V574" s="44"/>
      <c r="W574" s="44"/>
      <c r="X574" s="44"/>
      <c r="Y574" s="5"/>
      <c r="Z574" s="5"/>
    </row>
    <row r="575" s="1" customFormat="1" customHeight="1" spans="1:26">
      <c r="A575" s="20">
        <v>574</v>
      </c>
      <c r="B575" s="80" t="s">
        <v>1113</v>
      </c>
      <c r="C575" s="6" t="s">
        <v>40</v>
      </c>
      <c r="D575" s="22" t="s">
        <v>1114</v>
      </c>
      <c r="E575" s="23">
        <v>7841.1</v>
      </c>
      <c r="F575" s="29" t="s">
        <v>23</v>
      </c>
      <c r="G575" s="29" t="s">
        <v>24</v>
      </c>
      <c r="H575" s="25">
        <v>3136</v>
      </c>
      <c r="I575" s="23">
        <v>2322.54</v>
      </c>
      <c r="J575" s="24" t="s">
        <v>23</v>
      </c>
      <c r="K575" s="24" t="s">
        <v>24</v>
      </c>
      <c r="L575" s="26">
        <v>929</v>
      </c>
      <c r="M575" s="27">
        <f t="shared" si="23"/>
        <v>4065</v>
      </c>
      <c r="N575" s="29" t="s">
        <v>23</v>
      </c>
      <c r="O575" s="29" t="s">
        <v>24</v>
      </c>
      <c r="P575" s="24" t="s">
        <v>1088</v>
      </c>
      <c r="Q575" s="24" t="s">
        <v>270</v>
      </c>
      <c r="R575" s="30"/>
      <c r="S575" s="29" t="s">
        <v>105</v>
      </c>
      <c r="T575" s="29" t="s">
        <v>105</v>
      </c>
      <c r="U575" s="5"/>
      <c r="V575" s="5"/>
      <c r="W575" s="5"/>
      <c r="X575" s="5"/>
      <c r="Y575" s="5"/>
      <c r="Z575" s="5"/>
    </row>
    <row r="576" s="1" customFormat="1" customHeight="1" spans="1:26">
      <c r="A576" s="20">
        <v>575</v>
      </c>
      <c r="B576" s="70" t="s">
        <v>1115</v>
      </c>
      <c r="C576" s="24" t="s">
        <v>21</v>
      </c>
      <c r="D576" s="22" t="s">
        <v>190</v>
      </c>
      <c r="E576" s="23">
        <v>8013.6</v>
      </c>
      <c r="F576" s="29" t="s">
        <v>23</v>
      </c>
      <c r="G576" s="29" t="s">
        <v>24</v>
      </c>
      <c r="H576" s="25">
        <v>3205</v>
      </c>
      <c r="I576" s="23">
        <v>2322.54</v>
      </c>
      <c r="J576" s="24" t="s">
        <v>23</v>
      </c>
      <c r="K576" s="24" t="s">
        <v>24</v>
      </c>
      <c r="L576" s="26">
        <v>929</v>
      </c>
      <c r="M576" s="27">
        <f t="shared" si="23"/>
        <v>4134</v>
      </c>
      <c r="N576" s="29" t="s">
        <v>23</v>
      </c>
      <c r="O576" s="29" t="s">
        <v>24</v>
      </c>
      <c r="P576" s="24" t="s">
        <v>1088</v>
      </c>
      <c r="Q576" s="24" t="s">
        <v>287</v>
      </c>
      <c r="R576" s="30"/>
      <c r="S576" s="29" t="s">
        <v>191</v>
      </c>
      <c r="T576" s="29" t="s">
        <v>191</v>
      </c>
      <c r="U576" s="44"/>
      <c r="V576" s="44"/>
      <c r="W576" s="44"/>
      <c r="X576" s="44"/>
      <c r="Y576" s="5"/>
      <c r="Z576" s="5"/>
    </row>
    <row r="577" s="1" customFormat="1" customHeight="1" spans="1:26">
      <c r="A577" s="20">
        <v>576</v>
      </c>
      <c r="B577" s="73" t="s">
        <v>1116</v>
      </c>
      <c r="C577" s="6" t="s">
        <v>40</v>
      </c>
      <c r="D577" s="22" t="s">
        <v>205</v>
      </c>
      <c r="E577" s="23">
        <v>8013.6</v>
      </c>
      <c r="F577" s="29" t="s">
        <v>23</v>
      </c>
      <c r="G577" s="29" t="s">
        <v>24</v>
      </c>
      <c r="H577" s="25">
        <v>3205</v>
      </c>
      <c r="I577" s="23">
        <v>2322.54</v>
      </c>
      <c r="J577" s="24" t="s">
        <v>23</v>
      </c>
      <c r="K577" s="24" t="s">
        <v>24</v>
      </c>
      <c r="L577" s="26">
        <v>929</v>
      </c>
      <c r="M577" s="27">
        <f t="shared" si="23"/>
        <v>4134</v>
      </c>
      <c r="N577" s="24" t="s">
        <v>23</v>
      </c>
      <c r="O577" s="24" t="s">
        <v>24</v>
      </c>
      <c r="P577" s="24" t="s">
        <v>1088</v>
      </c>
      <c r="Q577" s="24" t="s">
        <v>310</v>
      </c>
      <c r="R577" s="30"/>
      <c r="S577" s="29" t="s">
        <v>199</v>
      </c>
      <c r="T577" s="29" t="s">
        <v>199</v>
      </c>
      <c r="U577" s="44"/>
      <c r="V577" s="44"/>
      <c r="W577" s="44"/>
      <c r="X577" s="44"/>
      <c r="Y577" s="5"/>
      <c r="Z577" s="5"/>
    </row>
    <row r="578" s="1" customFormat="1" customHeight="1" spans="1:26">
      <c r="A578" s="20">
        <v>577</v>
      </c>
      <c r="B578" s="73" t="s">
        <v>1117</v>
      </c>
      <c r="C578" s="6" t="s">
        <v>40</v>
      </c>
      <c r="D578" s="22" t="s">
        <v>74</v>
      </c>
      <c r="E578" s="23">
        <v>8013.6</v>
      </c>
      <c r="F578" s="29" t="s">
        <v>23</v>
      </c>
      <c r="G578" s="29" t="s">
        <v>24</v>
      </c>
      <c r="H578" s="25">
        <v>3205</v>
      </c>
      <c r="I578" s="23">
        <v>2322.54</v>
      </c>
      <c r="J578" s="24" t="s">
        <v>23</v>
      </c>
      <c r="K578" s="24" t="s">
        <v>24</v>
      </c>
      <c r="L578" s="26">
        <v>929</v>
      </c>
      <c r="M578" s="27">
        <f t="shared" si="23"/>
        <v>4134</v>
      </c>
      <c r="N578" s="24" t="s">
        <v>23</v>
      </c>
      <c r="O578" s="24" t="s">
        <v>24</v>
      </c>
      <c r="P578" s="24" t="s">
        <v>1088</v>
      </c>
      <c r="Q578" s="24" t="s">
        <v>243</v>
      </c>
      <c r="R578" s="30"/>
      <c r="S578" s="29" t="s">
        <v>46</v>
      </c>
      <c r="T578" s="29" t="s">
        <v>46</v>
      </c>
      <c r="U578" s="44"/>
      <c r="V578" s="44"/>
      <c r="W578" s="44"/>
      <c r="X578" s="44"/>
      <c r="Y578" s="5"/>
      <c r="Z578" s="5"/>
    </row>
    <row r="579" s="1" customFormat="1" customHeight="1" spans="1:26">
      <c r="A579" s="20">
        <v>578</v>
      </c>
      <c r="B579" s="73" t="s">
        <v>1118</v>
      </c>
      <c r="C579" s="6" t="s">
        <v>21</v>
      </c>
      <c r="D579" s="22" t="s">
        <v>1119</v>
      </c>
      <c r="E579" s="23">
        <v>7927.35</v>
      </c>
      <c r="F579" s="29" t="s">
        <v>23</v>
      </c>
      <c r="G579" s="29" t="s">
        <v>24</v>
      </c>
      <c r="H579" s="25">
        <v>3170</v>
      </c>
      <c r="I579" s="23">
        <v>0</v>
      </c>
      <c r="J579" s="29" t="s">
        <v>23</v>
      </c>
      <c r="K579" s="29" t="s">
        <v>24</v>
      </c>
      <c r="L579" s="26">
        <v>0</v>
      </c>
      <c r="M579" s="27">
        <f t="shared" si="23"/>
        <v>3170</v>
      </c>
      <c r="N579" s="29" t="s">
        <v>23</v>
      </c>
      <c r="O579" s="29" t="s">
        <v>24</v>
      </c>
      <c r="P579" s="24" t="s">
        <v>1088</v>
      </c>
      <c r="Q579" s="24" t="s">
        <v>45</v>
      </c>
      <c r="R579" s="30"/>
      <c r="S579" s="29" t="s">
        <v>164</v>
      </c>
      <c r="T579" s="29" t="s">
        <v>164</v>
      </c>
      <c r="U579" s="44"/>
      <c r="V579" s="44"/>
      <c r="W579" s="44"/>
      <c r="X579" s="44"/>
      <c r="Y579" s="5"/>
      <c r="Z579" s="5"/>
    </row>
    <row r="580" s="1" customFormat="1" customHeight="1" spans="1:26">
      <c r="A580" s="20">
        <v>579</v>
      </c>
      <c r="B580" s="70" t="s">
        <v>1120</v>
      </c>
      <c r="C580" s="24" t="s">
        <v>21</v>
      </c>
      <c r="D580" s="22" t="s">
        <v>740</v>
      </c>
      <c r="E580" s="23">
        <v>4808.4</v>
      </c>
      <c r="F580" s="29" t="s">
        <v>23</v>
      </c>
      <c r="G580" s="29" t="s">
        <v>24</v>
      </c>
      <c r="H580" s="25">
        <v>1923</v>
      </c>
      <c r="I580" s="23">
        <v>0</v>
      </c>
      <c r="J580" s="29" t="s">
        <v>23</v>
      </c>
      <c r="K580" s="29" t="s">
        <v>24</v>
      </c>
      <c r="L580" s="26">
        <v>0</v>
      </c>
      <c r="M580" s="27">
        <f t="shared" si="23"/>
        <v>1923</v>
      </c>
      <c r="N580" s="29" t="s">
        <v>23</v>
      </c>
      <c r="O580" s="29" t="s">
        <v>24</v>
      </c>
      <c r="P580" s="24" t="s">
        <v>1088</v>
      </c>
      <c r="Q580" s="24" t="s">
        <v>45</v>
      </c>
      <c r="R580" s="30"/>
      <c r="S580" s="29" t="s">
        <v>46</v>
      </c>
      <c r="T580" s="29" t="s">
        <v>46</v>
      </c>
      <c r="U580" s="44"/>
      <c r="V580" s="44"/>
      <c r="W580" s="44"/>
      <c r="X580" s="44"/>
      <c r="Y580" s="5"/>
      <c r="Z580" s="5"/>
    </row>
    <row r="581" s="1" customFormat="1" customHeight="1" spans="1:26">
      <c r="A581" s="20">
        <v>580</v>
      </c>
      <c r="B581" s="70" t="s">
        <v>1121</v>
      </c>
      <c r="C581" s="24" t="s">
        <v>40</v>
      </c>
      <c r="D581" s="22" t="s">
        <v>155</v>
      </c>
      <c r="E581" s="23">
        <v>8013.6</v>
      </c>
      <c r="F581" s="29" t="s">
        <v>23</v>
      </c>
      <c r="G581" s="29" t="s">
        <v>24</v>
      </c>
      <c r="H581" s="25">
        <v>3205</v>
      </c>
      <c r="I581" s="23">
        <v>0</v>
      </c>
      <c r="J581" s="29" t="s">
        <v>23</v>
      </c>
      <c r="K581" s="29" t="s">
        <v>24</v>
      </c>
      <c r="L581" s="26">
        <v>0</v>
      </c>
      <c r="M581" s="27">
        <f t="shared" si="23"/>
        <v>3205</v>
      </c>
      <c r="N581" s="29" t="s">
        <v>23</v>
      </c>
      <c r="O581" s="29" t="s">
        <v>24</v>
      </c>
      <c r="P581" s="24" t="s">
        <v>1088</v>
      </c>
      <c r="Q581" s="24" t="s">
        <v>770</v>
      </c>
      <c r="R581" s="30"/>
      <c r="S581" s="29" t="s">
        <v>760</v>
      </c>
      <c r="T581" s="29" t="s">
        <v>760</v>
      </c>
      <c r="U581" s="44"/>
      <c r="V581" s="44"/>
      <c r="W581" s="44"/>
      <c r="X581" s="44"/>
      <c r="Y581" s="5"/>
      <c r="Z581" s="5"/>
    </row>
    <row r="582" s="1" customFormat="1" customHeight="1" spans="1:26">
      <c r="A582" s="20">
        <v>581</v>
      </c>
      <c r="B582" s="73" t="s">
        <v>1122</v>
      </c>
      <c r="C582" s="6" t="s">
        <v>40</v>
      </c>
      <c r="D582" s="22" t="s">
        <v>127</v>
      </c>
      <c r="E582" s="23">
        <v>6678</v>
      </c>
      <c r="F582" s="29" t="s">
        <v>23</v>
      </c>
      <c r="G582" s="29" t="s">
        <v>35</v>
      </c>
      <c r="H582" s="25">
        <v>2671</v>
      </c>
      <c r="I582" s="23">
        <v>1935.45</v>
      </c>
      <c r="J582" s="29" t="s">
        <v>23</v>
      </c>
      <c r="K582" s="29" t="s">
        <v>35</v>
      </c>
      <c r="L582" s="26">
        <v>774</v>
      </c>
      <c r="M582" s="27">
        <f t="shared" si="23"/>
        <v>3445</v>
      </c>
      <c r="N582" s="29" t="s">
        <v>23</v>
      </c>
      <c r="O582" s="29" t="s">
        <v>24</v>
      </c>
      <c r="P582" s="24" t="s">
        <v>1088</v>
      </c>
      <c r="Q582" s="24" t="s">
        <v>261</v>
      </c>
      <c r="R582" s="30"/>
      <c r="S582" s="29" t="s">
        <v>262</v>
      </c>
      <c r="T582" s="29" t="s">
        <v>262</v>
      </c>
      <c r="U582" s="44"/>
      <c r="V582" s="44"/>
      <c r="W582" s="44"/>
      <c r="X582" s="44"/>
      <c r="Y582" s="5"/>
      <c r="Z582" s="5"/>
    </row>
    <row r="583" s="1" customFormat="1" customHeight="1" spans="1:26">
      <c r="A583" s="20">
        <v>582</v>
      </c>
      <c r="B583" s="70" t="s">
        <v>1123</v>
      </c>
      <c r="C583" s="24" t="s">
        <v>40</v>
      </c>
      <c r="D583" s="22" t="s">
        <v>155</v>
      </c>
      <c r="E583" s="23">
        <v>7841.1</v>
      </c>
      <c r="F583" s="29" t="s">
        <v>23</v>
      </c>
      <c r="G583" s="29" t="s">
        <v>24</v>
      </c>
      <c r="H583" s="25">
        <v>3136</v>
      </c>
      <c r="I583" s="23">
        <v>2322.54</v>
      </c>
      <c r="J583" s="24" t="s">
        <v>23</v>
      </c>
      <c r="K583" s="24" t="s">
        <v>24</v>
      </c>
      <c r="L583" s="26">
        <v>929</v>
      </c>
      <c r="M583" s="27">
        <f t="shared" si="23"/>
        <v>4065</v>
      </c>
      <c r="N583" s="29" t="s">
        <v>23</v>
      </c>
      <c r="O583" s="29" t="s">
        <v>24</v>
      </c>
      <c r="P583" s="24" t="s">
        <v>1088</v>
      </c>
      <c r="Q583" s="24" t="s">
        <v>42</v>
      </c>
      <c r="R583" s="30"/>
      <c r="S583" s="29" t="s">
        <v>43</v>
      </c>
      <c r="T583" s="29" t="s">
        <v>43</v>
      </c>
      <c r="U583" s="44"/>
      <c r="V583" s="44"/>
      <c r="W583" s="44"/>
      <c r="X583" s="211"/>
      <c r="Y583" s="5"/>
      <c r="Z583" s="5"/>
    </row>
    <row r="584" s="1" customFormat="1" customHeight="1" spans="1:26">
      <c r="A584" s="20">
        <v>583</v>
      </c>
      <c r="B584" s="70" t="s">
        <v>1124</v>
      </c>
      <c r="C584" s="24" t="s">
        <v>40</v>
      </c>
      <c r="D584" s="22" t="s">
        <v>157</v>
      </c>
      <c r="E584" s="23">
        <v>8013.6</v>
      </c>
      <c r="F584" s="29" t="s">
        <v>23</v>
      </c>
      <c r="G584" s="29" t="s">
        <v>24</v>
      </c>
      <c r="H584" s="25">
        <v>3205</v>
      </c>
      <c r="I584" s="23">
        <v>2322.54</v>
      </c>
      <c r="J584" s="24" t="s">
        <v>23</v>
      </c>
      <c r="K584" s="24" t="s">
        <v>24</v>
      </c>
      <c r="L584" s="26">
        <v>929</v>
      </c>
      <c r="M584" s="27">
        <f t="shared" si="23"/>
        <v>4134</v>
      </c>
      <c r="N584" s="29" t="s">
        <v>23</v>
      </c>
      <c r="O584" s="29" t="s">
        <v>24</v>
      </c>
      <c r="P584" s="24" t="s">
        <v>1088</v>
      </c>
      <c r="Q584" s="24" t="s">
        <v>845</v>
      </c>
      <c r="R584" s="30"/>
      <c r="S584" s="29" t="s">
        <v>164</v>
      </c>
      <c r="T584" s="29" t="s">
        <v>164</v>
      </c>
      <c r="U584" s="44"/>
      <c r="V584" s="44"/>
      <c r="W584" s="44"/>
      <c r="X584" s="44"/>
      <c r="Y584" s="5"/>
      <c r="Z584" s="5"/>
    </row>
    <row r="585" s="1" customFormat="1" customHeight="1" spans="1:26">
      <c r="A585" s="20">
        <v>584</v>
      </c>
      <c r="B585" s="73" t="s">
        <v>1125</v>
      </c>
      <c r="C585" s="6" t="s">
        <v>21</v>
      </c>
      <c r="D585" s="22" t="s">
        <v>1126</v>
      </c>
      <c r="E585" s="23">
        <v>0</v>
      </c>
      <c r="F585" s="24" t="s">
        <v>23</v>
      </c>
      <c r="G585" s="24" t="s">
        <v>23</v>
      </c>
      <c r="H585" s="25">
        <v>0</v>
      </c>
      <c r="I585" s="23">
        <v>387.09</v>
      </c>
      <c r="J585" s="24" t="s">
        <v>23</v>
      </c>
      <c r="K585" s="24" t="s">
        <v>23</v>
      </c>
      <c r="L585" s="26">
        <v>154</v>
      </c>
      <c r="M585" s="27">
        <f t="shared" si="23"/>
        <v>154</v>
      </c>
      <c r="N585" s="29" t="s">
        <v>23</v>
      </c>
      <c r="O585" s="29" t="s">
        <v>24</v>
      </c>
      <c r="P585" s="24" t="s">
        <v>1088</v>
      </c>
      <c r="Q585" s="24" t="s">
        <v>261</v>
      </c>
      <c r="R585" s="30"/>
      <c r="S585" s="29" t="s">
        <v>1127</v>
      </c>
      <c r="T585" s="29" t="s">
        <v>1127</v>
      </c>
      <c r="U585" s="44"/>
      <c r="V585" s="44"/>
      <c r="W585" s="44"/>
      <c r="X585" s="44"/>
      <c r="Y585" s="5"/>
      <c r="Z585" s="5"/>
    </row>
    <row r="586" s="1" customFormat="1" customHeight="1" spans="1:26">
      <c r="A586" s="20">
        <v>585</v>
      </c>
      <c r="B586" s="73" t="s">
        <v>1128</v>
      </c>
      <c r="C586" s="6" t="s">
        <v>40</v>
      </c>
      <c r="D586" s="22" t="s">
        <v>152</v>
      </c>
      <c r="E586" s="23">
        <v>8013.6</v>
      </c>
      <c r="F586" s="29" t="s">
        <v>23</v>
      </c>
      <c r="G586" s="29" t="s">
        <v>24</v>
      </c>
      <c r="H586" s="25">
        <v>3205</v>
      </c>
      <c r="I586" s="23">
        <v>2322.54</v>
      </c>
      <c r="J586" s="24" t="s">
        <v>23</v>
      </c>
      <c r="K586" s="24" t="s">
        <v>24</v>
      </c>
      <c r="L586" s="26">
        <v>929</v>
      </c>
      <c r="M586" s="27">
        <f t="shared" si="23"/>
        <v>4134</v>
      </c>
      <c r="N586" s="29" t="s">
        <v>23</v>
      </c>
      <c r="O586" s="29" t="s">
        <v>24</v>
      </c>
      <c r="P586" s="24" t="s">
        <v>1088</v>
      </c>
      <c r="Q586" s="24" t="s">
        <v>45</v>
      </c>
      <c r="R586" s="30"/>
      <c r="S586" s="29" t="s">
        <v>46</v>
      </c>
      <c r="T586" s="29" t="s">
        <v>46</v>
      </c>
      <c r="U586" s="44"/>
      <c r="V586" s="44"/>
      <c r="W586" s="44"/>
      <c r="X586" s="44"/>
      <c r="Y586" s="5"/>
      <c r="Z586" s="5"/>
    </row>
    <row r="587" s="1" customFormat="1" customHeight="1" spans="1:26">
      <c r="A587" s="20">
        <v>586</v>
      </c>
      <c r="B587" s="70" t="s">
        <v>1129</v>
      </c>
      <c r="C587" s="24" t="s">
        <v>40</v>
      </c>
      <c r="D587" s="22" t="s">
        <v>152</v>
      </c>
      <c r="E587" s="23">
        <v>1306.85</v>
      </c>
      <c r="F587" s="29" t="s">
        <v>23</v>
      </c>
      <c r="G587" s="29" t="s">
        <v>23</v>
      </c>
      <c r="H587" s="25">
        <v>522</v>
      </c>
      <c r="I587" s="23">
        <v>387.09</v>
      </c>
      <c r="J587" s="24" t="s">
        <v>23</v>
      </c>
      <c r="K587" s="24" t="s">
        <v>23</v>
      </c>
      <c r="L587" s="26">
        <v>154</v>
      </c>
      <c r="M587" s="27">
        <f t="shared" si="23"/>
        <v>676</v>
      </c>
      <c r="N587" s="29" t="s">
        <v>23</v>
      </c>
      <c r="O587" s="29" t="s">
        <v>24</v>
      </c>
      <c r="P587" s="24" t="s">
        <v>1088</v>
      </c>
      <c r="Q587" s="24" t="s">
        <v>107</v>
      </c>
      <c r="R587" s="30"/>
      <c r="S587" s="29" t="s">
        <v>108</v>
      </c>
      <c r="T587" s="29" t="s">
        <v>108</v>
      </c>
      <c r="U587" s="44"/>
      <c r="V587" s="44"/>
      <c r="W587" s="44"/>
      <c r="X587" s="44"/>
      <c r="Y587" s="5"/>
      <c r="Z587" s="5"/>
    </row>
    <row r="588" s="1" customFormat="1" customHeight="1" spans="1:26">
      <c r="A588" s="20">
        <v>587</v>
      </c>
      <c r="B588" s="70" t="s">
        <v>1130</v>
      </c>
      <c r="C588" s="24" t="s">
        <v>40</v>
      </c>
      <c r="D588" s="22" t="s">
        <v>152</v>
      </c>
      <c r="E588" s="23">
        <v>8013.6</v>
      </c>
      <c r="F588" s="29" t="s">
        <v>23</v>
      </c>
      <c r="G588" s="29" t="s">
        <v>24</v>
      </c>
      <c r="H588" s="25">
        <v>3205</v>
      </c>
      <c r="I588" s="23">
        <v>2322.54</v>
      </c>
      <c r="J588" s="24" t="s">
        <v>23</v>
      </c>
      <c r="K588" s="24" t="s">
        <v>24</v>
      </c>
      <c r="L588" s="26">
        <v>929</v>
      </c>
      <c r="M588" s="27">
        <f t="shared" ref="M588:M602" si="24">SUM(H588,L588)</f>
        <v>4134</v>
      </c>
      <c r="N588" s="29" t="s">
        <v>23</v>
      </c>
      <c r="O588" s="29" t="s">
        <v>24</v>
      </c>
      <c r="P588" s="24" t="s">
        <v>1088</v>
      </c>
      <c r="Q588" s="24" t="s">
        <v>357</v>
      </c>
      <c r="R588" s="30"/>
      <c r="S588" s="29" t="s">
        <v>108</v>
      </c>
      <c r="T588" s="29" t="s">
        <v>108</v>
      </c>
      <c r="U588" s="44"/>
      <c r="V588" s="44"/>
      <c r="W588" s="44"/>
      <c r="X588" s="44"/>
      <c r="Y588" s="5"/>
      <c r="Z588" s="5"/>
    </row>
    <row r="589" s="1" customFormat="1" customHeight="1" spans="1:26">
      <c r="A589" s="20">
        <v>588</v>
      </c>
      <c r="B589" s="185" t="s">
        <v>1131</v>
      </c>
      <c r="C589" s="24" t="s">
        <v>40</v>
      </c>
      <c r="D589" s="22" t="s">
        <v>246</v>
      </c>
      <c r="E589" s="23">
        <v>4808.4</v>
      </c>
      <c r="F589" s="29" t="s">
        <v>23</v>
      </c>
      <c r="G589" s="29" t="s">
        <v>24</v>
      </c>
      <c r="H589" s="25">
        <v>1923</v>
      </c>
      <c r="I589" s="23">
        <v>2322.54</v>
      </c>
      <c r="J589" s="24" t="s">
        <v>23</v>
      </c>
      <c r="K589" s="24" t="s">
        <v>24</v>
      </c>
      <c r="L589" s="26">
        <v>929</v>
      </c>
      <c r="M589" s="27">
        <f t="shared" si="24"/>
        <v>2852</v>
      </c>
      <c r="N589" s="24" t="s">
        <v>23</v>
      </c>
      <c r="O589" s="24" t="s">
        <v>24</v>
      </c>
      <c r="P589" s="24" t="s">
        <v>1088</v>
      </c>
      <c r="Q589" s="24" t="s">
        <v>115</v>
      </c>
      <c r="R589" s="30"/>
      <c r="S589" s="29" t="s">
        <v>116</v>
      </c>
      <c r="T589" s="29" t="s">
        <v>116</v>
      </c>
      <c r="U589" s="44"/>
      <c r="V589" s="5"/>
      <c r="W589" s="5"/>
      <c r="X589" s="5"/>
      <c r="Y589" s="5"/>
      <c r="Z589" s="5"/>
    </row>
    <row r="590" s="1" customFormat="1" customHeight="1" spans="1:26">
      <c r="A590" s="20">
        <v>589</v>
      </c>
      <c r="B590" s="73" t="s">
        <v>1132</v>
      </c>
      <c r="C590" s="6" t="s">
        <v>21</v>
      </c>
      <c r="D590" s="22" t="s">
        <v>1133</v>
      </c>
      <c r="E590" s="23">
        <v>4808.4</v>
      </c>
      <c r="F590" s="29" t="s">
        <v>23</v>
      </c>
      <c r="G590" s="29" t="s">
        <v>24</v>
      </c>
      <c r="H590" s="25">
        <v>1923</v>
      </c>
      <c r="I590" s="23">
        <v>2322.54</v>
      </c>
      <c r="J590" s="24" t="s">
        <v>23</v>
      </c>
      <c r="K590" s="24" t="s">
        <v>24</v>
      </c>
      <c r="L590" s="26">
        <v>929</v>
      </c>
      <c r="M590" s="27">
        <f t="shared" si="24"/>
        <v>2852</v>
      </c>
      <c r="N590" s="24" t="s">
        <v>23</v>
      </c>
      <c r="O590" s="24" t="s">
        <v>24</v>
      </c>
      <c r="P590" s="24" t="s">
        <v>1088</v>
      </c>
      <c r="Q590" s="24" t="s">
        <v>357</v>
      </c>
      <c r="R590" s="30"/>
      <c r="S590" s="29" t="s">
        <v>207</v>
      </c>
      <c r="T590" s="29" t="s">
        <v>207</v>
      </c>
      <c r="U590" s="44"/>
      <c r="V590" s="44"/>
      <c r="W590" s="44"/>
      <c r="X590" s="44"/>
      <c r="Y590" s="5"/>
      <c r="Z590" s="5"/>
    </row>
    <row r="591" s="1" customFormat="1" customHeight="1" spans="1:26">
      <c r="A591" s="20">
        <v>590</v>
      </c>
      <c r="B591" s="185" t="s">
        <v>1134</v>
      </c>
      <c r="C591" s="24" t="s">
        <v>40</v>
      </c>
      <c r="D591" s="22" t="s">
        <v>127</v>
      </c>
      <c r="E591" s="23">
        <v>8013.6</v>
      </c>
      <c r="F591" s="29" t="s">
        <v>23</v>
      </c>
      <c r="G591" s="29" t="s">
        <v>24</v>
      </c>
      <c r="H591" s="25">
        <v>3205</v>
      </c>
      <c r="I591" s="23">
        <v>2322.54</v>
      </c>
      <c r="J591" s="24" t="s">
        <v>23</v>
      </c>
      <c r="K591" s="24" t="s">
        <v>24</v>
      </c>
      <c r="L591" s="26">
        <v>929</v>
      </c>
      <c r="M591" s="27">
        <f t="shared" si="24"/>
        <v>4134</v>
      </c>
      <c r="N591" s="24" t="s">
        <v>23</v>
      </c>
      <c r="O591" s="24" t="s">
        <v>24</v>
      </c>
      <c r="P591" s="24" t="s">
        <v>1088</v>
      </c>
      <c r="Q591" s="24" t="s">
        <v>80</v>
      </c>
      <c r="R591" s="30"/>
      <c r="S591" s="29" t="s">
        <v>223</v>
      </c>
      <c r="T591" s="29" t="s">
        <v>223</v>
      </c>
      <c r="U591" s="44"/>
      <c r="V591" s="44"/>
      <c r="W591" s="5"/>
      <c r="X591" s="5"/>
      <c r="Y591" s="5"/>
      <c r="Z591" s="5"/>
    </row>
    <row r="592" s="1" customFormat="1" customHeight="1" spans="1:26">
      <c r="A592" s="20">
        <v>591</v>
      </c>
      <c r="B592" s="73" t="s">
        <v>1135</v>
      </c>
      <c r="C592" s="6" t="s">
        <v>21</v>
      </c>
      <c r="D592" s="22" t="s">
        <v>1126</v>
      </c>
      <c r="E592" s="23">
        <v>8013.6</v>
      </c>
      <c r="F592" s="29" t="s">
        <v>23</v>
      </c>
      <c r="G592" s="29" t="s">
        <v>24</v>
      </c>
      <c r="H592" s="25">
        <v>3205</v>
      </c>
      <c r="I592" s="23">
        <v>2322.54</v>
      </c>
      <c r="J592" s="24" t="s">
        <v>23</v>
      </c>
      <c r="K592" s="24" t="s">
        <v>24</v>
      </c>
      <c r="L592" s="26">
        <v>929</v>
      </c>
      <c r="M592" s="27">
        <f t="shared" si="24"/>
        <v>4134</v>
      </c>
      <c r="N592" s="24" t="s">
        <v>23</v>
      </c>
      <c r="O592" s="24" t="s">
        <v>24</v>
      </c>
      <c r="P592" s="24" t="s">
        <v>1088</v>
      </c>
      <c r="Q592" s="24" t="s">
        <v>328</v>
      </c>
      <c r="R592" s="30"/>
      <c r="S592" s="29" t="s">
        <v>367</v>
      </c>
      <c r="T592" s="29" t="s">
        <v>367</v>
      </c>
      <c r="U592" s="44"/>
      <c r="V592" s="44"/>
      <c r="W592" s="44"/>
      <c r="X592" s="44"/>
      <c r="Y592" s="5"/>
      <c r="Z592" s="5"/>
    </row>
    <row r="593" s="1" customFormat="1" customHeight="1" spans="1:26">
      <c r="A593" s="20">
        <v>592</v>
      </c>
      <c r="B593" s="70" t="s">
        <v>1136</v>
      </c>
      <c r="C593" s="24" t="s">
        <v>21</v>
      </c>
      <c r="D593" s="22" t="s">
        <v>1137</v>
      </c>
      <c r="E593" s="23">
        <v>3920.55</v>
      </c>
      <c r="F593" s="29" t="s">
        <v>23</v>
      </c>
      <c r="G593" s="29" t="s">
        <v>229</v>
      </c>
      <c r="H593" s="25">
        <v>1568</v>
      </c>
      <c r="I593" s="23">
        <v>1161.27</v>
      </c>
      <c r="J593" s="24" t="s">
        <v>23</v>
      </c>
      <c r="K593" s="24" t="s">
        <v>24</v>
      </c>
      <c r="L593" s="26">
        <v>464</v>
      </c>
      <c r="M593" s="27">
        <f t="shared" si="24"/>
        <v>2032</v>
      </c>
      <c r="N593" s="24" t="s">
        <v>23</v>
      </c>
      <c r="O593" s="24" t="s">
        <v>24</v>
      </c>
      <c r="P593" s="24" t="s">
        <v>1088</v>
      </c>
      <c r="Q593" s="24" t="s">
        <v>357</v>
      </c>
      <c r="R593" s="30"/>
      <c r="S593" s="29" t="s">
        <v>207</v>
      </c>
      <c r="T593" s="29" t="s">
        <v>207</v>
      </c>
      <c r="U593" s="44"/>
      <c r="V593" s="44"/>
      <c r="W593" s="44"/>
      <c r="X593" s="44"/>
      <c r="Y593" s="5"/>
      <c r="Z593" s="5"/>
    </row>
    <row r="594" s="1" customFormat="1" customHeight="1" spans="1:26">
      <c r="A594" s="20">
        <v>593</v>
      </c>
      <c r="B594" s="70" t="s">
        <v>1138</v>
      </c>
      <c r="C594" s="24" t="s">
        <v>21</v>
      </c>
      <c r="D594" s="22" t="s">
        <v>410</v>
      </c>
      <c r="E594" s="23">
        <v>784.11</v>
      </c>
      <c r="F594" s="29" t="s">
        <v>23</v>
      </c>
      <c r="G594" s="29" t="s">
        <v>23</v>
      </c>
      <c r="H594" s="25">
        <v>313</v>
      </c>
      <c r="I594" s="23">
        <v>2322.54</v>
      </c>
      <c r="J594" s="24" t="s">
        <v>23</v>
      </c>
      <c r="K594" s="24" t="s">
        <v>24</v>
      </c>
      <c r="L594" s="26">
        <v>929</v>
      </c>
      <c r="M594" s="27">
        <f t="shared" si="24"/>
        <v>1242</v>
      </c>
      <c r="N594" s="24" t="s">
        <v>23</v>
      </c>
      <c r="O594" s="24" t="s">
        <v>24</v>
      </c>
      <c r="P594" s="24" t="s">
        <v>1088</v>
      </c>
      <c r="Q594" s="24" t="s">
        <v>310</v>
      </c>
      <c r="R594" s="30"/>
      <c r="S594" s="29" t="s">
        <v>197</v>
      </c>
      <c r="T594" s="29" t="s">
        <v>197</v>
      </c>
      <c r="U594" s="44"/>
      <c r="V594" s="44"/>
      <c r="W594" s="44"/>
      <c r="X594" s="44"/>
      <c r="Y594" s="5"/>
      <c r="Z594" s="5"/>
    </row>
    <row r="595" s="1" customFormat="1" customHeight="1" spans="1:26">
      <c r="A595" s="20">
        <v>594</v>
      </c>
      <c r="B595" s="73" t="s">
        <v>1139</v>
      </c>
      <c r="C595" s="6" t="s">
        <v>21</v>
      </c>
      <c r="D595" s="22" t="s">
        <v>220</v>
      </c>
      <c r="E595" s="23">
        <v>8013.6</v>
      </c>
      <c r="F595" s="29" t="s">
        <v>23</v>
      </c>
      <c r="G595" s="29" t="s">
        <v>24</v>
      </c>
      <c r="H595" s="25">
        <v>3205</v>
      </c>
      <c r="I595" s="23">
        <v>2322.54</v>
      </c>
      <c r="J595" s="24" t="s">
        <v>23</v>
      </c>
      <c r="K595" s="24" t="s">
        <v>24</v>
      </c>
      <c r="L595" s="26">
        <v>929</v>
      </c>
      <c r="M595" s="27">
        <f t="shared" si="24"/>
        <v>4134</v>
      </c>
      <c r="N595" s="24" t="s">
        <v>23</v>
      </c>
      <c r="O595" s="24" t="s">
        <v>24</v>
      </c>
      <c r="P595" s="24" t="s">
        <v>1088</v>
      </c>
      <c r="Q595" s="29" t="s">
        <v>268</v>
      </c>
      <c r="R595" s="33"/>
      <c r="S595" s="29" t="s">
        <v>234</v>
      </c>
      <c r="T595" s="29" t="s">
        <v>234</v>
      </c>
      <c r="U595" s="44"/>
      <c r="V595" s="44"/>
      <c r="W595" s="44"/>
      <c r="X595" s="44"/>
      <c r="Y595" s="5"/>
      <c r="Z595" s="5"/>
    </row>
    <row r="596" s="1" customFormat="1" customHeight="1" spans="1:26">
      <c r="A596" s="20">
        <v>595</v>
      </c>
      <c r="B596" s="185" t="s">
        <v>1140</v>
      </c>
      <c r="C596" s="24" t="s">
        <v>21</v>
      </c>
      <c r="D596" s="22" t="s">
        <v>1141</v>
      </c>
      <c r="E596" s="23">
        <v>7841.1</v>
      </c>
      <c r="F596" s="29" t="s">
        <v>23</v>
      </c>
      <c r="G596" s="29" t="s">
        <v>24</v>
      </c>
      <c r="H596" s="25">
        <v>3136</v>
      </c>
      <c r="I596" s="23">
        <v>2322.54</v>
      </c>
      <c r="J596" s="24" t="s">
        <v>23</v>
      </c>
      <c r="K596" s="24" t="s">
        <v>24</v>
      </c>
      <c r="L596" s="26">
        <v>929</v>
      </c>
      <c r="M596" s="27">
        <f t="shared" si="24"/>
        <v>4065</v>
      </c>
      <c r="N596" s="24" t="s">
        <v>23</v>
      </c>
      <c r="O596" s="24" t="s">
        <v>24</v>
      </c>
      <c r="P596" s="24" t="s">
        <v>1088</v>
      </c>
      <c r="Q596" s="24" t="s">
        <v>390</v>
      </c>
      <c r="R596" s="30"/>
      <c r="S596" s="29" t="s">
        <v>128</v>
      </c>
      <c r="T596" s="29" t="s">
        <v>128</v>
      </c>
      <c r="U596" s="44"/>
      <c r="V596" s="44"/>
      <c r="W596" s="5"/>
      <c r="X596" s="5"/>
      <c r="Y596" s="5"/>
      <c r="Z596" s="5"/>
    </row>
    <row r="597" s="1" customFormat="1" customHeight="1" spans="1:26">
      <c r="A597" s="20">
        <v>596</v>
      </c>
      <c r="B597" s="70" t="s">
        <v>1142</v>
      </c>
      <c r="C597" s="24" t="s">
        <v>40</v>
      </c>
      <c r="D597" s="22" t="s">
        <v>1143</v>
      </c>
      <c r="E597" s="23">
        <v>4808.4</v>
      </c>
      <c r="F597" s="29" t="s">
        <v>23</v>
      </c>
      <c r="G597" s="29" t="s">
        <v>24</v>
      </c>
      <c r="H597" s="25">
        <v>1923</v>
      </c>
      <c r="I597" s="23">
        <v>0</v>
      </c>
      <c r="J597" s="29" t="s">
        <v>23</v>
      </c>
      <c r="K597" s="29" t="s">
        <v>24</v>
      </c>
      <c r="L597" s="26">
        <v>0</v>
      </c>
      <c r="M597" s="27">
        <f t="shared" si="24"/>
        <v>1923</v>
      </c>
      <c r="N597" s="24" t="s">
        <v>23</v>
      </c>
      <c r="O597" s="24" t="s">
        <v>24</v>
      </c>
      <c r="P597" s="24" t="s">
        <v>1088</v>
      </c>
      <c r="Q597" s="24" t="s">
        <v>296</v>
      </c>
      <c r="R597" s="30"/>
      <c r="S597" s="29" t="s">
        <v>788</v>
      </c>
      <c r="T597" s="29" t="s">
        <v>788</v>
      </c>
      <c r="U597" s="44"/>
      <c r="V597" s="44"/>
      <c r="W597" s="44"/>
      <c r="X597" s="44"/>
      <c r="Y597" s="5"/>
      <c r="Z597" s="5"/>
    </row>
    <row r="598" s="1" customFormat="1" customHeight="1" spans="1:26">
      <c r="A598" s="20">
        <v>597</v>
      </c>
      <c r="B598" s="70" t="s">
        <v>1144</v>
      </c>
      <c r="C598" s="24" t="s">
        <v>40</v>
      </c>
      <c r="D598" s="22" t="s">
        <v>669</v>
      </c>
      <c r="E598" s="23">
        <v>4808.4</v>
      </c>
      <c r="F598" s="29" t="s">
        <v>23</v>
      </c>
      <c r="G598" s="29" t="s">
        <v>24</v>
      </c>
      <c r="H598" s="25">
        <v>1923</v>
      </c>
      <c r="I598" s="23">
        <v>2322.54</v>
      </c>
      <c r="J598" s="24" t="s">
        <v>23</v>
      </c>
      <c r="K598" s="24" t="s">
        <v>24</v>
      </c>
      <c r="L598" s="26">
        <v>929</v>
      </c>
      <c r="M598" s="27">
        <f t="shared" si="24"/>
        <v>2852</v>
      </c>
      <c r="N598" s="24" t="s">
        <v>23</v>
      </c>
      <c r="O598" s="24" t="s">
        <v>24</v>
      </c>
      <c r="P598" s="24" t="s">
        <v>1088</v>
      </c>
      <c r="Q598" s="24" t="s">
        <v>45</v>
      </c>
      <c r="R598" s="30"/>
      <c r="S598" s="29" t="s">
        <v>46</v>
      </c>
      <c r="T598" s="29" t="s">
        <v>46</v>
      </c>
      <c r="U598" s="44"/>
      <c r="V598" s="44"/>
      <c r="W598" s="44"/>
      <c r="X598" s="44"/>
      <c r="Y598" s="5"/>
      <c r="Z598" s="5"/>
    </row>
    <row r="599" s="1" customFormat="1" customHeight="1" spans="1:26">
      <c r="A599" s="20">
        <v>598</v>
      </c>
      <c r="B599" s="73" t="s">
        <v>1145</v>
      </c>
      <c r="C599" s="6" t="s">
        <v>40</v>
      </c>
      <c r="D599" s="22" t="s">
        <v>152</v>
      </c>
      <c r="E599" s="23">
        <v>0</v>
      </c>
      <c r="F599" s="24" t="s">
        <v>23</v>
      </c>
      <c r="G599" s="24" t="s">
        <v>24</v>
      </c>
      <c r="H599" s="25">
        <v>0</v>
      </c>
      <c r="I599" s="23">
        <v>2322.54</v>
      </c>
      <c r="J599" s="24" t="s">
        <v>23</v>
      </c>
      <c r="K599" s="24" t="s">
        <v>24</v>
      </c>
      <c r="L599" s="26">
        <v>929</v>
      </c>
      <c r="M599" s="27">
        <f t="shared" si="24"/>
        <v>929</v>
      </c>
      <c r="N599" s="24" t="s">
        <v>23</v>
      </c>
      <c r="O599" s="24" t="s">
        <v>24</v>
      </c>
      <c r="P599" s="24" t="s">
        <v>1088</v>
      </c>
      <c r="Q599" s="24" t="s">
        <v>89</v>
      </c>
      <c r="R599" s="30"/>
      <c r="S599" s="29" t="s">
        <v>1127</v>
      </c>
      <c r="T599" s="29" t="s">
        <v>1127</v>
      </c>
      <c r="U599" s="44"/>
      <c r="V599" s="44"/>
      <c r="W599" s="44"/>
      <c r="X599" s="44"/>
      <c r="Y599" s="5"/>
      <c r="Z599" s="5"/>
    </row>
    <row r="600" s="1" customFormat="1" customHeight="1" spans="1:26">
      <c r="A600" s="20">
        <v>599</v>
      </c>
      <c r="B600" s="73" t="s">
        <v>1146</v>
      </c>
      <c r="C600" s="6" t="s">
        <v>40</v>
      </c>
      <c r="D600" s="22" t="s">
        <v>157</v>
      </c>
      <c r="E600" s="23">
        <v>0</v>
      </c>
      <c r="F600" s="24" t="s">
        <v>23</v>
      </c>
      <c r="G600" s="24" t="s">
        <v>24</v>
      </c>
      <c r="H600" s="25">
        <v>0</v>
      </c>
      <c r="I600" s="23">
        <v>2322.54</v>
      </c>
      <c r="J600" s="24" t="s">
        <v>23</v>
      </c>
      <c r="K600" s="24" t="s">
        <v>24</v>
      </c>
      <c r="L600" s="26">
        <v>929</v>
      </c>
      <c r="M600" s="27">
        <f t="shared" si="24"/>
        <v>929</v>
      </c>
      <c r="N600" s="24" t="s">
        <v>23</v>
      </c>
      <c r="O600" s="24" t="s">
        <v>24</v>
      </c>
      <c r="P600" s="24" t="s">
        <v>1088</v>
      </c>
      <c r="Q600" s="24" t="s">
        <v>42</v>
      </c>
      <c r="R600" s="30"/>
      <c r="S600" s="29" t="s">
        <v>43</v>
      </c>
      <c r="T600" s="29" t="s">
        <v>43</v>
      </c>
      <c r="U600" s="44"/>
      <c r="V600" s="44"/>
      <c r="W600" s="44"/>
      <c r="X600" s="211"/>
      <c r="Y600" s="5"/>
      <c r="Z600" s="5"/>
    </row>
    <row r="601" s="1" customFormat="1" customHeight="1" spans="1:26">
      <c r="A601" s="20">
        <v>600</v>
      </c>
      <c r="B601" s="70" t="s">
        <v>1147</v>
      </c>
      <c r="C601" s="24" t="s">
        <v>40</v>
      </c>
      <c r="D601" s="22" t="s">
        <v>669</v>
      </c>
      <c r="E601" s="23">
        <v>8013.6</v>
      </c>
      <c r="F601" s="29" t="s">
        <v>23</v>
      </c>
      <c r="G601" s="29" t="s">
        <v>24</v>
      </c>
      <c r="H601" s="25">
        <v>3205</v>
      </c>
      <c r="I601" s="23">
        <v>0</v>
      </c>
      <c r="J601" s="29" t="s">
        <v>23</v>
      </c>
      <c r="K601" s="29" t="s">
        <v>24</v>
      </c>
      <c r="L601" s="26">
        <v>0</v>
      </c>
      <c r="M601" s="27">
        <f t="shared" si="24"/>
        <v>3205</v>
      </c>
      <c r="N601" s="24" t="s">
        <v>23</v>
      </c>
      <c r="O601" s="24" t="s">
        <v>24</v>
      </c>
      <c r="P601" s="24" t="s">
        <v>1088</v>
      </c>
      <c r="Q601" s="24" t="s">
        <v>256</v>
      </c>
      <c r="R601" s="30"/>
      <c r="S601" s="29" t="s">
        <v>186</v>
      </c>
      <c r="T601" s="29" t="s">
        <v>186</v>
      </c>
      <c r="U601" s="44"/>
      <c r="V601" s="44"/>
      <c r="W601" s="44"/>
      <c r="X601" s="44"/>
      <c r="Y601" s="5"/>
      <c r="Z601" s="5"/>
    </row>
    <row r="602" s="1" customFormat="1" customHeight="1" spans="1:26">
      <c r="A602" s="20">
        <v>601</v>
      </c>
      <c r="B602" s="70" t="s">
        <v>1148</v>
      </c>
      <c r="C602" s="24" t="s">
        <v>40</v>
      </c>
      <c r="D602" s="22" t="s">
        <v>155</v>
      </c>
      <c r="E602" s="23">
        <v>8013.6</v>
      </c>
      <c r="F602" s="29" t="s">
        <v>23</v>
      </c>
      <c r="G602" s="29" t="s">
        <v>24</v>
      </c>
      <c r="H602" s="25">
        <v>3205</v>
      </c>
      <c r="I602" s="23">
        <v>2322.54</v>
      </c>
      <c r="J602" s="24" t="s">
        <v>128</v>
      </c>
      <c r="K602" s="24" t="s">
        <v>217</v>
      </c>
      <c r="L602" s="26">
        <v>929</v>
      </c>
      <c r="M602" s="27">
        <f t="shared" si="24"/>
        <v>4134</v>
      </c>
      <c r="N602" s="24" t="s">
        <v>23</v>
      </c>
      <c r="O602" s="24" t="s">
        <v>24</v>
      </c>
      <c r="P602" s="24" t="s">
        <v>1088</v>
      </c>
      <c r="Q602" s="24" t="s">
        <v>850</v>
      </c>
      <c r="R602" s="30"/>
      <c r="S602" s="29" t="s">
        <v>208</v>
      </c>
      <c r="T602" s="29" t="s">
        <v>208</v>
      </c>
      <c r="U602" s="44"/>
      <c r="V602" s="44"/>
      <c r="W602" s="44"/>
      <c r="X602" s="44"/>
      <c r="Y602" s="5"/>
      <c r="Z602" s="5"/>
    </row>
    <row r="603" s="1" customFormat="1" customHeight="1" spans="1:26">
      <c r="A603" s="20">
        <v>602</v>
      </c>
      <c r="B603" s="73" t="s">
        <v>1149</v>
      </c>
      <c r="C603" s="6" t="s">
        <v>21</v>
      </c>
      <c r="D603" s="22" t="s">
        <v>236</v>
      </c>
      <c r="E603" s="23">
        <v>4808.4</v>
      </c>
      <c r="F603" s="29" t="s">
        <v>23</v>
      </c>
      <c r="G603" s="29" t="s">
        <v>24</v>
      </c>
      <c r="H603" s="25">
        <v>1923</v>
      </c>
      <c r="I603" s="23">
        <v>0</v>
      </c>
      <c r="J603" s="29" t="s">
        <v>23</v>
      </c>
      <c r="K603" s="29" t="s">
        <v>24</v>
      </c>
      <c r="L603" s="26">
        <v>0</v>
      </c>
      <c r="M603" s="27">
        <v>1923</v>
      </c>
      <c r="N603" s="24" t="s">
        <v>23</v>
      </c>
      <c r="O603" s="24" t="s">
        <v>24</v>
      </c>
      <c r="P603" s="24" t="s">
        <v>1088</v>
      </c>
      <c r="Q603" s="24" t="s">
        <v>268</v>
      </c>
      <c r="R603" s="30"/>
      <c r="S603" s="29" t="s">
        <v>234</v>
      </c>
      <c r="T603" s="29" t="s">
        <v>234</v>
      </c>
      <c r="U603" s="44"/>
      <c r="V603" s="44"/>
      <c r="W603" s="44"/>
      <c r="X603" s="44"/>
      <c r="Y603" s="5"/>
      <c r="Z603" s="5"/>
    </row>
    <row r="604" s="1" customFormat="1" customHeight="1" spans="1:26">
      <c r="A604" s="20">
        <v>603</v>
      </c>
      <c r="B604" s="73" t="s">
        <v>1150</v>
      </c>
      <c r="C604" s="6" t="s">
        <v>21</v>
      </c>
      <c r="D604" s="22" t="s">
        <v>1151</v>
      </c>
      <c r="E604" s="23">
        <v>1306.85</v>
      </c>
      <c r="F604" s="29" t="s">
        <v>23</v>
      </c>
      <c r="G604" s="29" t="s">
        <v>23</v>
      </c>
      <c r="H604" s="25">
        <v>522</v>
      </c>
      <c r="I604" s="23">
        <v>2322.54</v>
      </c>
      <c r="J604" s="24" t="s">
        <v>23</v>
      </c>
      <c r="K604" s="24" t="s">
        <v>24</v>
      </c>
      <c r="L604" s="26">
        <v>929</v>
      </c>
      <c r="M604" s="27">
        <f t="shared" ref="M604:M607" si="25">SUM(H604,L604)</f>
        <v>1451</v>
      </c>
      <c r="N604" s="24" t="s">
        <v>23</v>
      </c>
      <c r="O604" s="24" t="s">
        <v>24</v>
      </c>
      <c r="P604" s="24" t="s">
        <v>1088</v>
      </c>
      <c r="Q604" s="24" t="s">
        <v>42</v>
      </c>
      <c r="R604" s="30"/>
      <c r="S604" s="29" t="s">
        <v>43</v>
      </c>
      <c r="T604" s="29" t="s">
        <v>43</v>
      </c>
      <c r="U604" s="44"/>
      <c r="V604" s="44"/>
      <c r="W604" s="44"/>
      <c r="X604" s="211"/>
      <c r="Y604" s="44"/>
      <c r="Z604" s="5"/>
    </row>
    <row r="605" s="1" customFormat="1" customHeight="1" spans="1:26">
      <c r="A605" s="20">
        <v>604</v>
      </c>
      <c r="B605" s="70" t="s">
        <v>1152</v>
      </c>
      <c r="C605" s="24" t="s">
        <v>40</v>
      </c>
      <c r="D605" s="22" t="s">
        <v>155</v>
      </c>
      <c r="E605" s="23">
        <v>4808.4</v>
      </c>
      <c r="F605" s="29" t="s">
        <v>23</v>
      </c>
      <c r="G605" s="29" t="s">
        <v>24</v>
      </c>
      <c r="H605" s="25">
        <v>1923</v>
      </c>
      <c r="I605" s="23">
        <v>2322.54</v>
      </c>
      <c r="J605" s="24" t="s">
        <v>23</v>
      </c>
      <c r="K605" s="24" t="s">
        <v>24</v>
      </c>
      <c r="L605" s="26">
        <v>929</v>
      </c>
      <c r="M605" s="27">
        <f t="shared" si="25"/>
        <v>2852</v>
      </c>
      <c r="N605" s="24" t="s">
        <v>23</v>
      </c>
      <c r="O605" s="24" t="s">
        <v>24</v>
      </c>
      <c r="P605" s="24" t="s">
        <v>1088</v>
      </c>
      <c r="Q605" s="24" t="s">
        <v>310</v>
      </c>
      <c r="R605" s="30"/>
      <c r="S605" s="29" t="s">
        <v>197</v>
      </c>
      <c r="T605" s="29" t="s">
        <v>197</v>
      </c>
      <c r="U605" s="44"/>
      <c r="V605" s="44"/>
      <c r="W605" s="44"/>
      <c r="X605" s="44"/>
      <c r="Y605" s="5"/>
      <c r="Z605" s="5"/>
    </row>
    <row r="606" s="1" customFormat="1" customHeight="1" spans="1:26">
      <c r="A606" s="20">
        <v>605</v>
      </c>
      <c r="B606" s="70" t="s">
        <v>1153</v>
      </c>
      <c r="C606" s="24" t="s">
        <v>40</v>
      </c>
      <c r="D606" s="22" t="s">
        <v>152</v>
      </c>
      <c r="E606" s="23">
        <v>7984.85</v>
      </c>
      <c r="F606" s="29" t="s">
        <v>23</v>
      </c>
      <c r="G606" s="29" t="s">
        <v>24</v>
      </c>
      <c r="H606" s="25">
        <v>3193</v>
      </c>
      <c r="I606" s="23">
        <v>2322.54</v>
      </c>
      <c r="J606" s="24" t="s">
        <v>23</v>
      </c>
      <c r="K606" s="24" t="s">
        <v>24</v>
      </c>
      <c r="L606" s="26">
        <v>929</v>
      </c>
      <c r="M606" s="27">
        <f t="shared" si="25"/>
        <v>4122</v>
      </c>
      <c r="N606" s="24" t="s">
        <v>23</v>
      </c>
      <c r="O606" s="24" t="s">
        <v>24</v>
      </c>
      <c r="P606" s="24" t="s">
        <v>1088</v>
      </c>
      <c r="Q606" s="24" t="s">
        <v>274</v>
      </c>
      <c r="R606" s="30"/>
      <c r="S606" s="29" t="s">
        <v>142</v>
      </c>
      <c r="T606" s="29" t="s">
        <v>142</v>
      </c>
      <c r="U606" s="44"/>
      <c r="V606" s="44"/>
      <c r="W606" s="44"/>
      <c r="X606" s="44"/>
      <c r="Y606" s="5"/>
      <c r="Z606" s="5"/>
    </row>
    <row r="607" s="1" customFormat="1" customHeight="1" spans="1:26">
      <c r="A607" s="20">
        <v>606</v>
      </c>
      <c r="B607" s="73" t="s">
        <v>254</v>
      </c>
      <c r="C607" s="6" t="s">
        <v>21</v>
      </c>
      <c r="D607" s="22" t="s">
        <v>195</v>
      </c>
      <c r="E607" s="23">
        <v>4808.4</v>
      </c>
      <c r="F607" s="29" t="s">
        <v>23</v>
      </c>
      <c r="G607" s="29" t="s">
        <v>24</v>
      </c>
      <c r="H607" s="25">
        <v>1923</v>
      </c>
      <c r="I607" s="23">
        <v>2322.54</v>
      </c>
      <c r="J607" s="24" t="s">
        <v>23</v>
      </c>
      <c r="K607" s="24" t="s">
        <v>24</v>
      </c>
      <c r="L607" s="26">
        <v>929</v>
      </c>
      <c r="M607" s="27">
        <f t="shared" si="25"/>
        <v>2852</v>
      </c>
      <c r="N607" s="24" t="s">
        <v>23</v>
      </c>
      <c r="O607" s="24" t="s">
        <v>24</v>
      </c>
      <c r="P607" s="24" t="s">
        <v>1088</v>
      </c>
      <c r="Q607" s="24" t="s">
        <v>72</v>
      </c>
      <c r="R607" s="30"/>
      <c r="S607" s="29" t="s">
        <v>290</v>
      </c>
      <c r="T607" s="29" t="s">
        <v>290</v>
      </c>
      <c r="U607" s="44"/>
      <c r="V607" s="44"/>
      <c r="W607" s="44"/>
      <c r="X607" s="44"/>
      <c r="Y607" s="5"/>
      <c r="Z607" s="5"/>
    </row>
    <row r="608" s="1" customFormat="1" customHeight="1" spans="1:26">
      <c r="A608" s="20">
        <v>607</v>
      </c>
      <c r="B608" s="70" t="s">
        <v>1154</v>
      </c>
      <c r="C608" s="24" t="s">
        <v>21</v>
      </c>
      <c r="D608" s="22" t="s">
        <v>460</v>
      </c>
      <c r="E608" s="23">
        <v>7841.1</v>
      </c>
      <c r="F608" s="29" t="s">
        <v>23</v>
      </c>
      <c r="G608" s="29" t="s">
        <v>24</v>
      </c>
      <c r="H608" s="25">
        <v>3136</v>
      </c>
      <c r="I608" s="23">
        <v>2322.54</v>
      </c>
      <c r="J608" s="24" t="s">
        <v>23</v>
      </c>
      <c r="K608" s="24" t="s">
        <v>24</v>
      </c>
      <c r="L608" s="26">
        <v>929</v>
      </c>
      <c r="M608" s="27">
        <v>4065</v>
      </c>
      <c r="N608" s="24" t="s">
        <v>23</v>
      </c>
      <c r="O608" s="24" t="s">
        <v>24</v>
      </c>
      <c r="P608" s="24" t="s">
        <v>1088</v>
      </c>
      <c r="Q608" s="24" t="s">
        <v>264</v>
      </c>
      <c r="R608" s="30"/>
      <c r="S608" s="29" t="s">
        <v>156</v>
      </c>
      <c r="T608" s="29" t="s">
        <v>156</v>
      </c>
      <c r="U608" s="44"/>
      <c r="V608" s="44"/>
      <c r="W608" s="44"/>
      <c r="X608" s="44"/>
      <c r="Y608" s="5"/>
      <c r="Z608" s="5"/>
    </row>
    <row r="609" s="1" customFormat="1" customHeight="1" spans="1:26">
      <c r="A609" s="20">
        <v>608</v>
      </c>
      <c r="B609" s="70" t="s">
        <v>1155</v>
      </c>
      <c r="C609" s="24" t="s">
        <v>40</v>
      </c>
      <c r="D609" s="22" t="s">
        <v>155</v>
      </c>
      <c r="E609" s="23">
        <v>8013.6</v>
      </c>
      <c r="F609" s="29" t="s">
        <v>23</v>
      </c>
      <c r="G609" s="29" t="s">
        <v>24</v>
      </c>
      <c r="H609" s="25">
        <v>3205</v>
      </c>
      <c r="I609" s="23">
        <v>2322.54</v>
      </c>
      <c r="J609" s="24" t="s">
        <v>23</v>
      </c>
      <c r="K609" s="24" t="s">
        <v>24</v>
      </c>
      <c r="L609" s="26">
        <v>929</v>
      </c>
      <c r="M609" s="27">
        <f t="shared" ref="M609:M614" si="26">SUM(H609,L609)</f>
        <v>4134</v>
      </c>
      <c r="N609" s="24" t="s">
        <v>23</v>
      </c>
      <c r="O609" s="24" t="s">
        <v>24</v>
      </c>
      <c r="P609" s="24" t="s">
        <v>1088</v>
      </c>
      <c r="Q609" s="24" t="s">
        <v>331</v>
      </c>
      <c r="R609" s="30"/>
      <c r="S609" s="29" t="s">
        <v>142</v>
      </c>
      <c r="T609" s="29" t="s">
        <v>142</v>
      </c>
      <c r="U609" s="44"/>
      <c r="V609" s="44"/>
      <c r="W609" s="44"/>
      <c r="X609" s="211"/>
      <c r="Y609" s="5"/>
      <c r="Z609" s="5"/>
    </row>
    <row r="610" s="1" customFormat="1" customHeight="1" spans="1:26">
      <c r="A610" s="20">
        <v>609</v>
      </c>
      <c r="B610" s="70" t="s">
        <v>1156</v>
      </c>
      <c r="C610" s="24" t="s">
        <v>40</v>
      </c>
      <c r="D610" s="22" t="s">
        <v>190</v>
      </c>
      <c r="E610" s="23">
        <v>8013.6</v>
      </c>
      <c r="F610" s="29" t="s">
        <v>23</v>
      </c>
      <c r="G610" s="29" t="s">
        <v>24</v>
      </c>
      <c r="H610" s="25">
        <v>3205</v>
      </c>
      <c r="I610" s="23">
        <v>2322.54</v>
      </c>
      <c r="J610" s="24" t="s">
        <v>23</v>
      </c>
      <c r="K610" s="24" t="s">
        <v>24</v>
      </c>
      <c r="L610" s="26">
        <v>929</v>
      </c>
      <c r="M610" s="27">
        <f t="shared" si="26"/>
        <v>4134</v>
      </c>
      <c r="N610" s="24" t="s">
        <v>23</v>
      </c>
      <c r="O610" s="24" t="s">
        <v>24</v>
      </c>
      <c r="P610" s="24" t="s">
        <v>1088</v>
      </c>
      <c r="Q610" s="24" t="s">
        <v>365</v>
      </c>
      <c r="R610" s="30"/>
      <c r="S610" s="29" t="s">
        <v>99</v>
      </c>
      <c r="T610" s="29" t="s">
        <v>99</v>
      </c>
      <c r="U610" s="44"/>
      <c r="V610" s="44"/>
      <c r="W610" s="44"/>
      <c r="X610" s="44"/>
      <c r="Y610" s="5"/>
      <c r="Z610" s="5"/>
    </row>
    <row r="611" s="1" customFormat="1" customHeight="1" spans="1:26">
      <c r="A611" s="20">
        <v>610</v>
      </c>
      <c r="B611" s="70" t="s">
        <v>1157</v>
      </c>
      <c r="C611" s="24" t="s">
        <v>40</v>
      </c>
      <c r="D611" s="22" t="s">
        <v>144</v>
      </c>
      <c r="E611" s="23">
        <v>4808.4</v>
      </c>
      <c r="F611" s="29" t="s">
        <v>23</v>
      </c>
      <c r="G611" s="29" t="s">
        <v>24</v>
      </c>
      <c r="H611" s="25">
        <v>1923</v>
      </c>
      <c r="I611" s="23">
        <v>2322.54</v>
      </c>
      <c r="J611" s="24" t="s">
        <v>23</v>
      </c>
      <c r="K611" s="24" t="s">
        <v>24</v>
      </c>
      <c r="L611" s="26">
        <v>929</v>
      </c>
      <c r="M611" s="27">
        <f t="shared" si="26"/>
        <v>2852</v>
      </c>
      <c r="N611" s="24" t="s">
        <v>23</v>
      </c>
      <c r="O611" s="24" t="s">
        <v>24</v>
      </c>
      <c r="P611" s="24" t="s">
        <v>1088</v>
      </c>
      <c r="Q611" s="24" t="s">
        <v>45</v>
      </c>
      <c r="R611" s="30"/>
      <c r="S611" s="29" t="s">
        <v>43</v>
      </c>
      <c r="T611" s="29" t="s">
        <v>43</v>
      </c>
      <c r="U611" s="44"/>
      <c r="V611" s="44"/>
      <c r="W611" s="44"/>
      <c r="X611" s="44"/>
      <c r="Y611" s="5"/>
      <c r="Z611" s="5"/>
    </row>
    <row r="612" s="1" customFormat="1" customHeight="1" spans="1:26">
      <c r="A612" s="20">
        <v>611</v>
      </c>
      <c r="B612" s="73" t="s">
        <v>1158</v>
      </c>
      <c r="C612" s="6" t="s">
        <v>21</v>
      </c>
      <c r="D612" s="22" t="s">
        <v>152</v>
      </c>
      <c r="E612" s="23">
        <v>8013.6</v>
      </c>
      <c r="F612" s="29" t="s">
        <v>23</v>
      </c>
      <c r="G612" s="29" t="s">
        <v>24</v>
      </c>
      <c r="H612" s="25">
        <v>3205</v>
      </c>
      <c r="I612" s="23">
        <v>2322.54</v>
      </c>
      <c r="J612" s="24" t="s">
        <v>23</v>
      </c>
      <c r="K612" s="24" t="s">
        <v>24</v>
      </c>
      <c r="L612" s="26">
        <v>929</v>
      </c>
      <c r="M612" s="27">
        <f t="shared" si="26"/>
        <v>4134</v>
      </c>
      <c r="N612" s="24" t="s">
        <v>23</v>
      </c>
      <c r="O612" s="24" t="s">
        <v>24</v>
      </c>
      <c r="P612" s="24" t="s">
        <v>1088</v>
      </c>
      <c r="Q612" s="24" t="s">
        <v>268</v>
      </c>
      <c r="R612" s="30"/>
      <c r="S612" s="29" t="s">
        <v>234</v>
      </c>
      <c r="T612" s="29" t="s">
        <v>105</v>
      </c>
      <c r="U612" s="44"/>
      <c r="V612" s="44"/>
      <c r="W612" s="44"/>
      <c r="X612" s="44"/>
      <c r="Y612" s="5"/>
      <c r="Z612" s="5"/>
    </row>
    <row r="613" s="1" customFormat="1" customHeight="1" spans="1:26">
      <c r="A613" s="20">
        <v>612</v>
      </c>
      <c r="B613" s="70" t="s">
        <v>1159</v>
      </c>
      <c r="C613" s="24" t="s">
        <v>21</v>
      </c>
      <c r="D613" s="22" t="s">
        <v>185</v>
      </c>
      <c r="E613" s="23">
        <v>4808.4</v>
      </c>
      <c r="F613" s="29" t="s">
        <v>23</v>
      </c>
      <c r="G613" s="29" t="s">
        <v>24</v>
      </c>
      <c r="H613" s="25">
        <v>1923</v>
      </c>
      <c r="I613" s="23">
        <v>2322.54</v>
      </c>
      <c r="J613" s="24" t="s">
        <v>23</v>
      </c>
      <c r="K613" s="24" t="s">
        <v>24</v>
      </c>
      <c r="L613" s="26">
        <v>929</v>
      </c>
      <c r="M613" s="27">
        <f t="shared" si="26"/>
        <v>2852</v>
      </c>
      <c r="N613" s="24" t="s">
        <v>23</v>
      </c>
      <c r="O613" s="24" t="s">
        <v>24</v>
      </c>
      <c r="P613" s="24" t="s">
        <v>1088</v>
      </c>
      <c r="Q613" s="24" t="s">
        <v>243</v>
      </c>
      <c r="R613" s="30"/>
      <c r="S613" s="29" t="s">
        <v>32</v>
      </c>
      <c r="T613" s="29" t="s">
        <v>32</v>
      </c>
      <c r="U613" s="44"/>
      <c r="V613" s="44"/>
      <c r="W613" s="44"/>
      <c r="X613" s="44"/>
      <c r="Y613" s="5"/>
      <c r="Z613" s="5"/>
    </row>
    <row r="614" s="1" customFormat="1" customHeight="1" spans="1:26">
      <c r="A614" s="20">
        <v>613</v>
      </c>
      <c r="B614" s="185" t="s">
        <v>1160</v>
      </c>
      <c r="C614" s="24" t="s">
        <v>40</v>
      </c>
      <c r="D614" s="22" t="s">
        <v>1161</v>
      </c>
      <c r="E614" s="23">
        <v>7841.1</v>
      </c>
      <c r="F614" s="29" t="s">
        <v>23</v>
      </c>
      <c r="G614" s="29" t="s">
        <v>24</v>
      </c>
      <c r="H614" s="25">
        <v>3136</v>
      </c>
      <c r="I614" s="23">
        <v>2322.54</v>
      </c>
      <c r="J614" s="24" t="s">
        <v>23</v>
      </c>
      <c r="K614" s="24" t="s">
        <v>24</v>
      </c>
      <c r="L614" s="26">
        <v>929</v>
      </c>
      <c r="M614" s="27">
        <f t="shared" si="26"/>
        <v>4065</v>
      </c>
      <c r="N614" s="24" t="s">
        <v>23</v>
      </c>
      <c r="O614" s="24" t="s">
        <v>24</v>
      </c>
      <c r="P614" s="24" t="s">
        <v>1088</v>
      </c>
      <c r="Q614" s="24" t="s">
        <v>80</v>
      </c>
      <c r="R614" s="30"/>
      <c r="S614" s="29" t="s">
        <v>223</v>
      </c>
      <c r="T614" s="29" t="s">
        <v>223</v>
      </c>
      <c r="U614" s="44"/>
      <c r="V614" s="5"/>
      <c r="W614" s="44"/>
      <c r="X614" s="5"/>
      <c r="Y614" s="5"/>
      <c r="Z614" s="5"/>
    </row>
    <row r="615" s="1" customFormat="1" customHeight="1" spans="1:26">
      <c r="A615" s="20">
        <v>614</v>
      </c>
      <c r="B615" s="73" t="s">
        <v>1162</v>
      </c>
      <c r="C615" s="6" t="s">
        <v>21</v>
      </c>
      <c r="D615" s="22" t="s">
        <v>127</v>
      </c>
      <c r="E615" s="23">
        <v>7841.1</v>
      </c>
      <c r="F615" s="29" t="s">
        <v>23</v>
      </c>
      <c r="G615" s="29" t="s">
        <v>24</v>
      </c>
      <c r="H615" s="25">
        <v>3136</v>
      </c>
      <c r="I615" s="23">
        <v>2322.54</v>
      </c>
      <c r="J615" s="24" t="s">
        <v>23</v>
      </c>
      <c r="K615" s="24" t="s">
        <v>24</v>
      </c>
      <c r="L615" s="26">
        <v>929</v>
      </c>
      <c r="M615" s="27">
        <v>4065</v>
      </c>
      <c r="N615" s="24" t="s">
        <v>23</v>
      </c>
      <c r="O615" s="24" t="s">
        <v>24</v>
      </c>
      <c r="P615" s="24" t="s">
        <v>1088</v>
      </c>
      <c r="Q615" s="24" t="s">
        <v>287</v>
      </c>
      <c r="R615" s="30"/>
      <c r="S615" s="29" t="s">
        <v>191</v>
      </c>
      <c r="T615" s="29" t="s">
        <v>191</v>
      </c>
      <c r="U615" s="44"/>
      <c r="V615" s="44"/>
      <c r="W615" s="44"/>
      <c r="X615" s="44"/>
      <c r="Y615" s="5"/>
      <c r="Z615" s="5"/>
    </row>
    <row r="616" s="1" customFormat="1" customHeight="1" spans="1:26">
      <c r="A616" s="20">
        <v>615</v>
      </c>
      <c r="B616" s="73" t="s">
        <v>1163</v>
      </c>
      <c r="C616" s="6" t="s">
        <v>40</v>
      </c>
      <c r="D616" s="22" t="s">
        <v>88</v>
      </c>
      <c r="E616" s="23">
        <v>4808.4</v>
      </c>
      <c r="F616" s="29" t="s">
        <v>23</v>
      </c>
      <c r="G616" s="29" t="s">
        <v>24</v>
      </c>
      <c r="H616" s="25">
        <v>1923</v>
      </c>
      <c r="I616" s="23">
        <v>2322.54</v>
      </c>
      <c r="J616" s="24" t="s">
        <v>23</v>
      </c>
      <c r="K616" s="24" t="s">
        <v>24</v>
      </c>
      <c r="L616" s="26">
        <v>929</v>
      </c>
      <c r="M616" s="27">
        <f t="shared" ref="M616:M625" si="27">SUM(H616,L616)</f>
        <v>2852</v>
      </c>
      <c r="N616" s="24" t="s">
        <v>23</v>
      </c>
      <c r="O616" s="24" t="s">
        <v>24</v>
      </c>
      <c r="P616" s="24" t="s">
        <v>1088</v>
      </c>
      <c r="Q616" s="24" t="s">
        <v>252</v>
      </c>
      <c r="R616" s="30"/>
      <c r="S616" s="29" t="s">
        <v>760</v>
      </c>
      <c r="T616" s="29" t="s">
        <v>760</v>
      </c>
      <c r="U616" s="150"/>
      <c r="V616" s="44"/>
      <c r="W616" s="44"/>
      <c r="X616" s="44"/>
      <c r="Y616" s="5"/>
      <c r="Z616" s="5"/>
    </row>
    <row r="617" s="1" customFormat="1" customHeight="1" spans="1:26">
      <c r="A617" s="20">
        <v>616</v>
      </c>
      <c r="B617" s="70" t="s">
        <v>1164</v>
      </c>
      <c r="C617" s="24" t="s">
        <v>40</v>
      </c>
      <c r="D617" s="22" t="s">
        <v>640</v>
      </c>
      <c r="E617" s="23">
        <v>7364.4</v>
      </c>
      <c r="F617" s="29" t="s">
        <v>23</v>
      </c>
      <c r="G617" s="29" t="s">
        <v>24</v>
      </c>
      <c r="H617" s="25">
        <v>2945</v>
      </c>
      <c r="I617" s="23">
        <v>2322.54</v>
      </c>
      <c r="J617" s="24" t="s">
        <v>23</v>
      </c>
      <c r="K617" s="24" t="s">
        <v>24</v>
      </c>
      <c r="L617" s="26">
        <v>929</v>
      </c>
      <c r="M617" s="27">
        <f t="shared" si="27"/>
        <v>3874</v>
      </c>
      <c r="N617" s="24" t="s">
        <v>23</v>
      </c>
      <c r="O617" s="24" t="s">
        <v>24</v>
      </c>
      <c r="P617" s="24" t="s">
        <v>1088</v>
      </c>
      <c r="Q617" s="24" t="s">
        <v>58</v>
      </c>
      <c r="R617" s="30"/>
      <c r="S617" s="29" t="s">
        <v>367</v>
      </c>
      <c r="T617" s="29" t="s">
        <v>367</v>
      </c>
      <c r="U617" s="44"/>
      <c r="V617" s="44"/>
      <c r="W617" s="44"/>
      <c r="X617" s="44"/>
      <c r="Y617" s="5"/>
      <c r="Z617" s="5"/>
    </row>
    <row r="618" s="1" customFormat="1" customHeight="1" spans="1:26">
      <c r="A618" s="20">
        <v>617</v>
      </c>
      <c r="B618" s="73" t="s">
        <v>1165</v>
      </c>
      <c r="C618" s="6" t="s">
        <v>40</v>
      </c>
      <c r="D618" s="22" t="s">
        <v>68</v>
      </c>
      <c r="E618" s="23">
        <v>8013.6</v>
      </c>
      <c r="F618" s="29" t="s">
        <v>23</v>
      </c>
      <c r="G618" s="29" t="s">
        <v>24</v>
      </c>
      <c r="H618" s="25">
        <v>3205</v>
      </c>
      <c r="I618" s="23">
        <v>2322.54</v>
      </c>
      <c r="J618" s="24" t="s">
        <v>23</v>
      </c>
      <c r="K618" s="24" t="s">
        <v>24</v>
      </c>
      <c r="L618" s="26">
        <v>929</v>
      </c>
      <c r="M618" s="27">
        <f t="shared" si="27"/>
        <v>4134</v>
      </c>
      <c r="N618" s="24" t="s">
        <v>23</v>
      </c>
      <c r="O618" s="24" t="s">
        <v>24</v>
      </c>
      <c r="P618" s="24" t="s">
        <v>1088</v>
      </c>
      <c r="Q618" s="24" t="s">
        <v>72</v>
      </c>
      <c r="R618" s="30"/>
      <c r="S618" s="29" t="s">
        <v>191</v>
      </c>
      <c r="T618" s="29" t="s">
        <v>191</v>
      </c>
      <c r="U618" s="44"/>
      <c r="V618" s="44"/>
      <c r="W618" s="44"/>
      <c r="X618" s="44"/>
      <c r="Y618" s="5"/>
      <c r="Z618" s="5"/>
    </row>
    <row r="619" s="1" customFormat="1" customHeight="1" spans="1:26">
      <c r="A619" s="20">
        <v>618</v>
      </c>
      <c r="B619" s="70" t="s">
        <v>1166</v>
      </c>
      <c r="C619" s="24" t="s">
        <v>21</v>
      </c>
      <c r="D619" s="22" t="s">
        <v>236</v>
      </c>
      <c r="E619" s="23">
        <v>1306.85</v>
      </c>
      <c r="F619" s="29" t="s">
        <v>128</v>
      </c>
      <c r="G619" s="29" t="s">
        <v>23</v>
      </c>
      <c r="H619" s="25">
        <v>522</v>
      </c>
      <c r="I619" s="23">
        <v>387.09</v>
      </c>
      <c r="J619" s="24" t="s">
        <v>23</v>
      </c>
      <c r="K619" s="24" t="s">
        <v>23</v>
      </c>
      <c r="L619" s="26">
        <v>154</v>
      </c>
      <c r="M619" s="27">
        <f t="shared" si="27"/>
        <v>676</v>
      </c>
      <c r="N619" s="24" t="s">
        <v>23</v>
      </c>
      <c r="O619" s="24" t="s">
        <v>23</v>
      </c>
      <c r="P619" s="24" t="s">
        <v>1088</v>
      </c>
      <c r="Q619" s="24" t="s">
        <v>365</v>
      </c>
      <c r="R619" s="30"/>
      <c r="S619" s="29" t="s">
        <v>99</v>
      </c>
      <c r="T619" s="29" t="s">
        <v>99</v>
      </c>
      <c r="U619" s="44"/>
      <c r="V619" s="44"/>
      <c r="W619" s="44"/>
      <c r="X619" s="44"/>
      <c r="Y619" s="5"/>
      <c r="Z619" s="5"/>
    </row>
    <row r="620" s="1" customFormat="1" customHeight="1" spans="1:26">
      <c r="A620" s="20">
        <v>619</v>
      </c>
      <c r="B620" s="70" t="s">
        <v>1167</v>
      </c>
      <c r="C620" s="24" t="s">
        <v>21</v>
      </c>
      <c r="D620" s="22" t="s">
        <v>195</v>
      </c>
      <c r="E620" s="23">
        <v>4808.4</v>
      </c>
      <c r="F620" s="29" t="s">
        <v>23</v>
      </c>
      <c r="G620" s="29" t="s">
        <v>24</v>
      </c>
      <c r="H620" s="25">
        <v>1923</v>
      </c>
      <c r="I620" s="23">
        <v>2322.54</v>
      </c>
      <c r="J620" s="24" t="s">
        <v>23</v>
      </c>
      <c r="K620" s="24" t="s">
        <v>24</v>
      </c>
      <c r="L620" s="26">
        <v>929</v>
      </c>
      <c r="M620" s="27">
        <f t="shared" si="27"/>
        <v>2852</v>
      </c>
      <c r="N620" s="24" t="s">
        <v>23</v>
      </c>
      <c r="O620" s="24" t="s">
        <v>24</v>
      </c>
      <c r="P620" s="24" t="s">
        <v>1088</v>
      </c>
      <c r="Q620" s="24" t="s">
        <v>129</v>
      </c>
      <c r="R620" s="30"/>
      <c r="S620" s="29" t="s">
        <v>32</v>
      </c>
      <c r="T620" s="29" t="s">
        <v>32</v>
      </c>
      <c r="U620" s="44"/>
      <c r="V620" s="44"/>
      <c r="W620" s="44"/>
      <c r="X620" s="44"/>
      <c r="Y620" s="5"/>
      <c r="Z620" s="5"/>
    </row>
    <row r="621" s="1" customFormat="1" customHeight="1" spans="1:26">
      <c r="A621" s="20">
        <v>620</v>
      </c>
      <c r="B621" s="185" t="s">
        <v>1168</v>
      </c>
      <c r="C621" s="24" t="s">
        <v>40</v>
      </c>
      <c r="D621" s="22" t="s">
        <v>640</v>
      </c>
      <c r="E621" s="23">
        <v>7841.1</v>
      </c>
      <c r="F621" s="29" t="s">
        <v>23</v>
      </c>
      <c r="G621" s="29" t="s">
        <v>24</v>
      </c>
      <c r="H621" s="25">
        <v>3136</v>
      </c>
      <c r="I621" s="23">
        <v>2322.54</v>
      </c>
      <c r="J621" s="24" t="s">
        <v>23</v>
      </c>
      <c r="K621" s="24" t="s">
        <v>24</v>
      </c>
      <c r="L621" s="26">
        <v>929</v>
      </c>
      <c r="M621" s="27">
        <f t="shared" si="27"/>
        <v>4065</v>
      </c>
      <c r="N621" s="24" t="s">
        <v>23</v>
      </c>
      <c r="O621" s="24" t="s">
        <v>24</v>
      </c>
      <c r="P621" s="24" t="s">
        <v>1088</v>
      </c>
      <c r="Q621" s="24" t="s">
        <v>80</v>
      </c>
      <c r="R621" s="30"/>
      <c r="S621" s="29" t="s">
        <v>223</v>
      </c>
      <c r="T621" s="29" t="s">
        <v>223</v>
      </c>
      <c r="U621" s="44"/>
      <c r="V621" s="5"/>
      <c r="W621" s="44"/>
      <c r="X621" s="5"/>
      <c r="Y621" s="5"/>
      <c r="Z621" s="5"/>
    </row>
    <row r="622" s="1" customFormat="1" customHeight="1" spans="1:26">
      <c r="A622" s="20">
        <v>621</v>
      </c>
      <c r="B622" s="73" t="s">
        <v>1169</v>
      </c>
      <c r="C622" s="6" t="s">
        <v>40</v>
      </c>
      <c r="D622" s="22" t="s">
        <v>144</v>
      </c>
      <c r="E622" s="23">
        <v>4808.4</v>
      </c>
      <c r="F622" s="29" t="s">
        <v>23</v>
      </c>
      <c r="G622" s="29" t="s">
        <v>24</v>
      </c>
      <c r="H622" s="25">
        <v>1923</v>
      </c>
      <c r="I622" s="23">
        <v>2322.54</v>
      </c>
      <c r="J622" s="24" t="s">
        <v>23</v>
      </c>
      <c r="K622" s="24" t="s">
        <v>24</v>
      </c>
      <c r="L622" s="26">
        <v>929</v>
      </c>
      <c r="M622" s="27">
        <f t="shared" si="27"/>
        <v>2852</v>
      </c>
      <c r="N622" s="24" t="s">
        <v>23</v>
      </c>
      <c r="O622" s="24" t="s">
        <v>24</v>
      </c>
      <c r="P622" s="24" t="s">
        <v>1088</v>
      </c>
      <c r="Q622" s="24" t="s">
        <v>850</v>
      </c>
      <c r="R622" s="30"/>
      <c r="S622" s="29" t="s">
        <v>208</v>
      </c>
      <c r="T622" s="29" t="s">
        <v>208</v>
      </c>
      <c r="U622" s="44"/>
      <c r="V622" s="44"/>
      <c r="W622" s="44"/>
      <c r="X622" s="44"/>
      <c r="Y622" s="5"/>
      <c r="Z622" s="5"/>
    </row>
    <row r="623" s="1" customFormat="1" customHeight="1" spans="1:26">
      <c r="A623" s="20">
        <v>622</v>
      </c>
      <c r="B623" s="70" t="s">
        <v>1170</v>
      </c>
      <c r="C623" s="24" t="s">
        <v>40</v>
      </c>
      <c r="D623" s="22" t="s">
        <v>638</v>
      </c>
      <c r="E623" s="23">
        <v>3153.73</v>
      </c>
      <c r="F623" s="29" t="s">
        <v>23</v>
      </c>
      <c r="G623" s="29" t="s">
        <v>300</v>
      </c>
      <c r="H623" s="25">
        <v>1261</v>
      </c>
      <c r="I623" s="23">
        <v>1548.26</v>
      </c>
      <c r="J623" s="24" t="s">
        <v>23</v>
      </c>
      <c r="K623" s="24" t="s">
        <v>300</v>
      </c>
      <c r="L623" s="26">
        <v>619</v>
      </c>
      <c r="M623" s="27">
        <f t="shared" si="27"/>
        <v>1880</v>
      </c>
      <c r="N623" s="24" t="s">
        <v>128</v>
      </c>
      <c r="O623" s="24" t="s">
        <v>300</v>
      </c>
      <c r="P623" s="24" t="s">
        <v>1088</v>
      </c>
      <c r="Q623" s="24" t="s">
        <v>111</v>
      </c>
      <c r="R623" s="30"/>
      <c r="S623" s="29" t="s">
        <v>112</v>
      </c>
      <c r="T623" s="29" t="s">
        <v>112</v>
      </c>
      <c r="U623" s="44"/>
      <c r="V623" s="44"/>
      <c r="W623" s="44"/>
      <c r="X623" s="44"/>
      <c r="Y623" s="5"/>
      <c r="Z623" s="5"/>
    </row>
    <row r="624" s="1" customFormat="1" customHeight="1" spans="1:26">
      <c r="A624" s="20">
        <v>623</v>
      </c>
      <c r="B624" s="70" t="s">
        <v>1171</v>
      </c>
      <c r="C624" s="24" t="s">
        <v>40</v>
      </c>
      <c r="D624" s="22" t="s">
        <v>220</v>
      </c>
      <c r="E624" s="23">
        <v>801.4</v>
      </c>
      <c r="F624" s="29" t="s">
        <v>23</v>
      </c>
      <c r="G624" s="29" t="s">
        <v>23</v>
      </c>
      <c r="H624" s="25">
        <v>320</v>
      </c>
      <c r="I624" s="23">
        <v>387.09</v>
      </c>
      <c r="J624" s="24" t="s">
        <v>23</v>
      </c>
      <c r="K624" s="24" t="s">
        <v>23</v>
      </c>
      <c r="L624" s="26">
        <v>154</v>
      </c>
      <c r="M624" s="27">
        <f t="shared" si="27"/>
        <v>474</v>
      </c>
      <c r="N624" s="24" t="s">
        <v>23</v>
      </c>
      <c r="O624" s="24" t="s">
        <v>23</v>
      </c>
      <c r="P624" s="24" t="s">
        <v>1088</v>
      </c>
      <c r="Q624" s="24" t="s">
        <v>328</v>
      </c>
      <c r="R624" s="30"/>
      <c r="S624" s="29" t="s">
        <v>367</v>
      </c>
      <c r="T624" s="29" t="s">
        <v>367</v>
      </c>
      <c r="U624" s="44"/>
      <c r="V624" s="44"/>
      <c r="W624" s="44"/>
      <c r="X624" s="44"/>
      <c r="Y624" s="5"/>
      <c r="Z624" s="5"/>
    </row>
    <row r="625" s="1" customFormat="1" customHeight="1" spans="1:26">
      <c r="A625" s="20">
        <v>624</v>
      </c>
      <c r="B625" s="73" t="s">
        <v>1172</v>
      </c>
      <c r="C625" s="6" t="s">
        <v>21</v>
      </c>
      <c r="D625" s="22" t="s">
        <v>1015</v>
      </c>
      <c r="E625" s="23">
        <v>8013.6</v>
      </c>
      <c r="F625" s="29" t="s">
        <v>23</v>
      </c>
      <c r="G625" s="29" t="s">
        <v>24</v>
      </c>
      <c r="H625" s="25">
        <v>3205</v>
      </c>
      <c r="I625" s="23">
        <v>2322.54</v>
      </c>
      <c r="J625" s="24" t="s">
        <v>23</v>
      </c>
      <c r="K625" s="24" t="s">
        <v>24</v>
      </c>
      <c r="L625" s="26">
        <v>929</v>
      </c>
      <c r="M625" s="27">
        <f t="shared" si="27"/>
        <v>4134</v>
      </c>
      <c r="N625" s="24" t="s">
        <v>23</v>
      </c>
      <c r="O625" s="24" t="s">
        <v>24</v>
      </c>
      <c r="P625" s="24" t="s">
        <v>1088</v>
      </c>
      <c r="Q625" s="24" t="s">
        <v>268</v>
      </c>
      <c r="R625" s="30"/>
      <c r="S625" s="29" t="s">
        <v>234</v>
      </c>
      <c r="T625" s="29" t="s">
        <v>180</v>
      </c>
      <c r="U625" s="44"/>
      <c r="V625" s="44"/>
      <c r="W625" s="44"/>
      <c r="X625" s="44"/>
      <c r="Y625" s="5"/>
      <c r="Z625" s="5"/>
    </row>
    <row r="626" s="1" customFormat="1" customHeight="1" spans="1:26">
      <c r="A626" s="20">
        <v>625</v>
      </c>
      <c r="B626" s="73" t="s">
        <v>1173</v>
      </c>
      <c r="C626" s="6" t="s">
        <v>40</v>
      </c>
      <c r="D626" s="22" t="s">
        <v>1143</v>
      </c>
      <c r="E626" s="23">
        <v>0</v>
      </c>
      <c r="F626" s="24" t="s">
        <v>23</v>
      </c>
      <c r="G626" s="24" t="s">
        <v>24</v>
      </c>
      <c r="H626" s="25">
        <v>0</v>
      </c>
      <c r="I626" s="23">
        <v>2322.54</v>
      </c>
      <c r="J626" s="24" t="s">
        <v>23</v>
      </c>
      <c r="K626" s="24" t="s">
        <v>24</v>
      </c>
      <c r="L626" s="26">
        <v>929</v>
      </c>
      <c r="M626" s="27">
        <v>929</v>
      </c>
      <c r="N626" s="24" t="s">
        <v>23</v>
      </c>
      <c r="O626" s="24" t="s">
        <v>24</v>
      </c>
      <c r="P626" s="24" t="s">
        <v>1088</v>
      </c>
      <c r="Q626" s="24" t="s">
        <v>839</v>
      </c>
      <c r="R626" s="30"/>
      <c r="S626" s="29" t="s">
        <v>589</v>
      </c>
      <c r="T626" s="29" t="s">
        <v>589</v>
      </c>
      <c r="U626" s="44"/>
      <c r="V626" s="44"/>
      <c r="W626" s="44"/>
      <c r="X626" s="44"/>
      <c r="Y626" s="5"/>
      <c r="Z626" s="5"/>
    </row>
    <row r="627" s="1" customFormat="1" customHeight="1" spans="1:26">
      <c r="A627" s="20">
        <v>626</v>
      </c>
      <c r="B627" s="70" t="s">
        <v>1174</v>
      </c>
      <c r="C627" s="24" t="s">
        <v>40</v>
      </c>
      <c r="D627" s="22" t="s">
        <v>407</v>
      </c>
      <c r="E627" s="23">
        <v>1306.85</v>
      </c>
      <c r="F627" s="29" t="s">
        <v>23</v>
      </c>
      <c r="G627" s="29" t="s">
        <v>23</v>
      </c>
      <c r="H627" s="25">
        <v>522</v>
      </c>
      <c r="I627" s="23">
        <v>0</v>
      </c>
      <c r="J627" s="29" t="s">
        <v>23</v>
      </c>
      <c r="K627" s="29" t="s">
        <v>23</v>
      </c>
      <c r="L627" s="26">
        <v>0</v>
      </c>
      <c r="M627" s="27">
        <f t="shared" ref="M627:M632" si="28">SUM(H627,L627)</f>
        <v>522</v>
      </c>
      <c r="N627" s="29" t="s">
        <v>23</v>
      </c>
      <c r="O627" s="29" t="s">
        <v>23</v>
      </c>
      <c r="P627" s="24" t="s">
        <v>1088</v>
      </c>
      <c r="Q627" s="24" t="s">
        <v>743</v>
      </c>
      <c r="R627" s="30"/>
      <c r="S627" s="29" t="s">
        <v>1175</v>
      </c>
      <c r="T627" s="29" t="s">
        <v>1175</v>
      </c>
      <c r="U627" s="44"/>
      <c r="V627" s="44"/>
      <c r="W627" s="44"/>
      <c r="X627" s="44"/>
      <c r="Y627" s="5"/>
      <c r="Z627" s="5"/>
    </row>
    <row r="628" s="1" customFormat="1" customHeight="1" spans="1:26">
      <c r="A628" s="20">
        <v>627</v>
      </c>
      <c r="B628" s="73" t="s">
        <v>1176</v>
      </c>
      <c r="C628" s="6" t="s">
        <v>40</v>
      </c>
      <c r="D628" s="22" t="s">
        <v>640</v>
      </c>
      <c r="E628" s="23">
        <v>4808.4</v>
      </c>
      <c r="F628" s="29" t="s">
        <v>23</v>
      </c>
      <c r="G628" s="29" t="s">
        <v>24</v>
      </c>
      <c r="H628" s="25">
        <v>1923</v>
      </c>
      <c r="I628" s="23">
        <v>2322.54</v>
      </c>
      <c r="J628" s="24" t="s">
        <v>23</v>
      </c>
      <c r="K628" s="24" t="s">
        <v>24</v>
      </c>
      <c r="L628" s="26">
        <v>929</v>
      </c>
      <c r="M628" s="27">
        <f t="shared" si="28"/>
        <v>2852</v>
      </c>
      <c r="N628" s="29" t="s">
        <v>23</v>
      </c>
      <c r="O628" s="29" t="s">
        <v>24</v>
      </c>
      <c r="P628" s="24" t="s">
        <v>1088</v>
      </c>
      <c r="Q628" s="24" t="s">
        <v>268</v>
      </c>
      <c r="R628" s="30"/>
      <c r="S628" s="29" t="s">
        <v>234</v>
      </c>
      <c r="T628" s="29" t="s">
        <v>105</v>
      </c>
      <c r="U628" s="44"/>
      <c r="V628" s="44"/>
      <c r="W628" s="44"/>
      <c r="X628" s="44"/>
      <c r="Y628" s="5"/>
      <c r="Z628" s="5"/>
    </row>
    <row r="629" s="1" customFormat="1" customHeight="1" spans="1:26">
      <c r="A629" s="20">
        <v>628</v>
      </c>
      <c r="B629" s="70" t="s">
        <v>1056</v>
      </c>
      <c r="C629" s="24" t="s">
        <v>40</v>
      </c>
      <c r="D629" s="22" t="s">
        <v>892</v>
      </c>
      <c r="E629" s="23">
        <v>8013.6</v>
      </c>
      <c r="F629" s="29" t="s">
        <v>23</v>
      </c>
      <c r="G629" s="29" t="s">
        <v>24</v>
      </c>
      <c r="H629" s="25">
        <v>3205</v>
      </c>
      <c r="I629" s="23">
        <v>2322.54</v>
      </c>
      <c r="J629" s="24" t="s">
        <v>23</v>
      </c>
      <c r="K629" s="24" t="s">
        <v>24</v>
      </c>
      <c r="L629" s="26">
        <v>929</v>
      </c>
      <c r="M629" s="27">
        <f t="shared" si="28"/>
        <v>4134</v>
      </c>
      <c r="N629" s="29" t="s">
        <v>23</v>
      </c>
      <c r="O629" s="29" t="s">
        <v>24</v>
      </c>
      <c r="P629" s="24" t="s">
        <v>1088</v>
      </c>
      <c r="Q629" s="24" t="s">
        <v>305</v>
      </c>
      <c r="R629" s="30"/>
      <c r="S629" s="29" t="s">
        <v>760</v>
      </c>
      <c r="T629" s="29" t="s">
        <v>760</v>
      </c>
      <c r="U629" s="44"/>
      <c r="V629" s="44"/>
      <c r="W629" s="44"/>
      <c r="X629" s="44"/>
      <c r="Y629" s="5"/>
      <c r="Z629" s="5"/>
    </row>
    <row r="630" s="1" customFormat="1" customHeight="1" spans="1:26">
      <c r="A630" s="20">
        <v>629</v>
      </c>
      <c r="B630" s="70" t="s">
        <v>1177</v>
      </c>
      <c r="C630" s="24" t="s">
        <v>21</v>
      </c>
      <c r="D630" s="22" t="s">
        <v>640</v>
      </c>
      <c r="E630" s="23">
        <v>8013.6</v>
      </c>
      <c r="F630" s="29" t="s">
        <v>23</v>
      </c>
      <c r="G630" s="29" t="s">
        <v>24</v>
      </c>
      <c r="H630" s="25">
        <v>3205</v>
      </c>
      <c r="I630" s="23">
        <v>2322.54</v>
      </c>
      <c r="J630" s="24" t="s">
        <v>23</v>
      </c>
      <c r="K630" s="24" t="s">
        <v>24</v>
      </c>
      <c r="L630" s="26">
        <v>929</v>
      </c>
      <c r="M630" s="27">
        <f t="shared" si="28"/>
        <v>4134</v>
      </c>
      <c r="N630" s="29" t="s">
        <v>23</v>
      </c>
      <c r="O630" s="29" t="s">
        <v>24</v>
      </c>
      <c r="P630" s="24" t="s">
        <v>1088</v>
      </c>
      <c r="Q630" s="24" t="s">
        <v>264</v>
      </c>
      <c r="R630" s="30"/>
      <c r="S630" s="29" t="s">
        <v>156</v>
      </c>
      <c r="T630" s="29" t="s">
        <v>156</v>
      </c>
      <c r="U630" s="44"/>
      <c r="V630" s="44"/>
      <c r="W630" s="44"/>
      <c r="X630" s="44"/>
      <c r="Y630" s="5"/>
      <c r="Z630" s="5"/>
    </row>
    <row r="631" s="1" customFormat="1" customHeight="1" spans="1:26">
      <c r="A631" s="20">
        <v>630</v>
      </c>
      <c r="B631" s="73" t="s">
        <v>1178</v>
      </c>
      <c r="C631" s="6" t="s">
        <v>40</v>
      </c>
      <c r="D631" s="22" t="s">
        <v>638</v>
      </c>
      <c r="E631" s="23">
        <v>8013.6</v>
      </c>
      <c r="F631" s="29" t="s">
        <v>23</v>
      </c>
      <c r="G631" s="29" t="s">
        <v>24</v>
      </c>
      <c r="H631" s="25">
        <v>3205</v>
      </c>
      <c r="I631" s="23">
        <v>2322.54</v>
      </c>
      <c r="J631" s="24" t="s">
        <v>23</v>
      </c>
      <c r="K631" s="24" t="s">
        <v>24</v>
      </c>
      <c r="L631" s="26">
        <v>929</v>
      </c>
      <c r="M631" s="27">
        <f t="shared" si="28"/>
        <v>4134</v>
      </c>
      <c r="N631" s="29" t="s">
        <v>23</v>
      </c>
      <c r="O631" s="29" t="s">
        <v>24</v>
      </c>
      <c r="P631" s="24" t="s">
        <v>1088</v>
      </c>
      <c r="Q631" s="24" t="s">
        <v>264</v>
      </c>
      <c r="R631" s="30"/>
      <c r="S631" s="29" t="s">
        <v>142</v>
      </c>
      <c r="T631" s="29" t="s">
        <v>142</v>
      </c>
      <c r="U631" s="44"/>
      <c r="V631" s="44"/>
      <c r="W631" s="44"/>
      <c r="X631" s="44"/>
      <c r="Y631" s="5"/>
      <c r="Z631" s="5"/>
    </row>
    <row r="632" s="1" customFormat="1" customHeight="1" spans="1:26">
      <c r="A632" s="20">
        <v>631</v>
      </c>
      <c r="B632" s="73" t="s">
        <v>1179</v>
      </c>
      <c r="C632" s="6" t="s">
        <v>21</v>
      </c>
      <c r="D632" s="22" t="s">
        <v>1180</v>
      </c>
      <c r="E632" s="23">
        <v>784.11</v>
      </c>
      <c r="F632" s="29" t="s">
        <v>23</v>
      </c>
      <c r="G632" s="29" t="s">
        <v>23</v>
      </c>
      <c r="H632" s="25">
        <v>313</v>
      </c>
      <c r="I632" s="23">
        <v>2322.54</v>
      </c>
      <c r="J632" s="24" t="s">
        <v>23</v>
      </c>
      <c r="K632" s="24" t="s">
        <v>24</v>
      </c>
      <c r="L632" s="26">
        <v>929</v>
      </c>
      <c r="M632" s="27">
        <f t="shared" si="28"/>
        <v>1242</v>
      </c>
      <c r="N632" s="29" t="s">
        <v>23</v>
      </c>
      <c r="O632" s="29" t="s">
        <v>24</v>
      </c>
      <c r="P632" s="24" t="s">
        <v>1088</v>
      </c>
      <c r="Q632" s="24" t="s">
        <v>270</v>
      </c>
      <c r="R632" s="30"/>
      <c r="S632" s="29" t="s">
        <v>271</v>
      </c>
      <c r="T632" s="29" t="s">
        <v>32</v>
      </c>
      <c r="U632" s="44"/>
      <c r="V632" s="44"/>
      <c r="W632" s="44"/>
      <c r="X632" s="44"/>
      <c r="Y632" s="5"/>
      <c r="Z632" s="5"/>
    </row>
    <row r="633" s="1" customFormat="1" customHeight="1" spans="1:26">
      <c r="A633" s="20">
        <v>632</v>
      </c>
      <c r="B633" s="73" t="s">
        <v>1181</v>
      </c>
      <c r="C633" s="6" t="s">
        <v>40</v>
      </c>
      <c r="D633" s="22" t="s">
        <v>236</v>
      </c>
      <c r="E633" s="23">
        <v>7841.1</v>
      </c>
      <c r="F633" s="29" t="s">
        <v>23</v>
      </c>
      <c r="G633" s="29" t="s">
        <v>24</v>
      </c>
      <c r="H633" s="25">
        <v>3136</v>
      </c>
      <c r="I633" s="23">
        <v>2322.54</v>
      </c>
      <c r="J633" s="24" t="s">
        <v>23</v>
      </c>
      <c r="K633" s="24" t="s">
        <v>24</v>
      </c>
      <c r="L633" s="26">
        <v>929</v>
      </c>
      <c r="M633" s="27">
        <v>4065</v>
      </c>
      <c r="N633" s="29" t="s">
        <v>23</v>
      </c>
      <c r="O633" s="29" t="s">
        <v>24</v>
      </c>
      <c r="P633" s="24" t="s">
        <v>1088</v>
      </c>
      <c r="Q633" s="24" t="s">
        <v>296</v>
      </c>
      <c r="R633" s="30"/>
      <c r="S633" s="29" t="s">
        <v>649</v>
      </c>
      <c r="T633" s="29" t="s">
        <v>649</v>
      </c>
      <c r="U633" s="44"/>
      <c r="V633" s="44"/>
      <c r="W633" s="44"/>
      <c r="X633" s="44"/>
      <c r="Y633" s="5"/>
      <c r="Z633" s="5"/>
    </row>
    <row r="634" s="1" customFormat="1" customHeight="1" spans="1:26">
      <c r="A634" s="20">
        <v>633</v>
      </c>
      <c r="B634" s="73" t="s">
        <v>126</v>
      </c>
      <c r="C634" s="6" t="s">
        <v>21</v>
      </c>
      <c r="D634" s="22" t="s">
        <v>638</v>
      </c>
      <c r="E634" s="23">
        <v>8013.6</v>
      </c>
      <c r="F634" s="29" t="s">
        <v>23</v>
      </c>
      <c r="G634" s="29" t="s">
        <v>24</v>
      </c>
      <c r="H634" s="25">
        <v>3205</v>
      </c>
      <c r="I634" s="23">
        <v>2322.54</v>
      </c>
      <c r="J634" s="24" t="s">
        <v>23</v>
      </c>
      <c r="K634" s="24" t="s">
        <v>24</v>
      </c>
      <c r="L634" s="26">
        <v>929</v>
      </c>
      <c r="M634" s="27">
        <f t="shared" ref="M634:M697" si="29">SUM(H634,L634)</f>
        <v>4134</v>
      </c>
      <c r="N634" s="24" t="s">
        <v>23</v>
      </c>
      <c r="O634" s="24" t="s">
        <v>24</v>
      </c>
      <c r="P634" s="24" t="s">
        <v>1088</v>
      </c>
      <c r="Q634" s="24" t="s">
        <v>303</v>
      </c>
      <c r="R634" s="30"/>
      <c r="S634" s="29" t="s">
        <v>262</v>
      </c>
      <c r="T634" s="29" t="s">
        <v>262</v>
      </c>
      <c r="U634" s="44"/>
      <c r="V634" s="44"/>
      <c r="W634" s="44"/>
      <c r="X634" s="44"/>
      <c r="Y634" s="5"/>
      <c r="Z634" s="5"/>
    </row>
    <row r="635" s="1" customFormat="1" customHeight="1" spans="1:26">
      <c r="A635" s="20">
        <v>634</v>
      </c>
      <c r="B635" s="185" t="s">
        <v>1182</v>
      </c>
      <c r="C635" s="24" t="s">
        <v>40</v>
      </c>
      <c r="D635" s="22" t="s">
        <v>185</v>
      </c>
      <c r="E635" s="23">
        <v>1306.85</v>
      </c>
      <c r="F635" s="29" t="s">
        <v>23</v>
      </c>
      <c r="G635" s="29" t="s">
        <v>23</v>
      </c>
      <c r="H635" s="25">
        <v>522</v>
      </c>
      <c r="I635" s="23">
        <v>387.09</v>
      </c>
      <c r="J635" s="24" t="s">
        <v>23</v>
      </c>
      <c r="K635" s="24" t="s">
        <v>23</v>
      </c>
      <c r="L635" s="26">
        <v>154</v>
      </c>
      <c r="M635" s="27">
        <f t="shared" si="29"/>
        <v>676</v>
      </c>
      <c r="N635" s="24" t="s">
        <v>23</v>
      </c>
      <c r="O635" s="24" t="s">
        <v>24</v>
      </c>
      <c r="P635" s="24" t="s">
        <v>1088</v>
      </c>
      <c r="Q635" s="24" t="s">
        <v>84</v>
      </c>
      <c r="R635" s="30"/>
      <c r="S635" s="29" t="s">
        <v>86</v>
      </c>
      <c r="T635" s="29" t="s">
        <v>86</v>
      </c>
      <c r="U635" s="44"/>
      <c r="V635" s="44"/>
      <c r="W635" s="44"/>
      <c r="X635" s="5"/>
      <c r="Y635" s="5"/>
      <c r="Z635" s="5"/>
    </row>
    <row r="636" s="1" customFormat="1" customHeight="1" spans="1:26">
      <c r="A636" s="20">
        <v>635</v>
      </c>
      <c r="B636" s="215" t="s">
        <v>836</v>
      </c>
      <c r="C636" s="216" t="s">
        <v>21</v>
      </c>
      <c r="D636" s="22" t="s">
        <v>236</v>
      </c>
      <c r="E636" s="23">
        <v>4808.4</v>
      </c>
      <c r="F636" s="29" t="s">
        <v>23</v>
      </c>
      <c r="G636" s="29" t="s">
        <v>24</v>
      </c>
      <c r="H636" s="25">
        <v>1923</v>
      </c>
      <c r="I636" s="23">
        <v>2322.54</v>
      </c>
      <c r="J636" s="24" t="s">
        <v>23</v>
      </c>
      <c r="K636" s="24" t="s">
        <v>24</v>
      </c>
      <c r="L636" s="26">
        <v>929</v>
      </c>
      <c r="M636" s="27">
        <f t="shared" si="29"/>
        <v>2852</v>
      </c>
      <c r="N636" s="217" t="s">
        <v>23</v>
      </c>
      <c r="O636" s="42" t="s">
        <v>24</v>
      </c>
      <c r="P636" s="217" t="s">
        <v>1183</v>
      </c>
      <c r="Q636" s="42" t="s">
        <v>394</v>
      </c>
      <c r="R636" s="69" t="s">
        <v>1184</v>
      </c>
      <c r="S636" s="29" t="s">
        <v>105</v>
      </c>
      <c r="T636" s="29" t="s">
        <v>105</v>
      </c>
      <c r="U636" s="218"/>
      <c r="V636" s="219"/>
      <c r="W636" s="220"/>
      <c r="X636" s="142"/>
      <c r="Y636" s="5"/>
      <c r="Z636" s="5"/>
    </row>
    <row r="637" s="1" customFormat="1" customHeight="1" spans="1:26">
      <c r="A637" s="20">
        <v>636</v>
      </c>
      <c r="B637" s="221" t="s">
        <v>1185</v>
      </c>
      <c r="C637" s="222" t="s">
        <v>40</v>
      </c>
      <c r="D637" s="22" t="s">
        <v>61</v>
      </c>
      <c r="E637" s="23">
        <v>3920.55</v>
      </c>
      <c r="F637" s="29" t="s">
        <v>23</v>
      </c>
      <c r="G637" s="29" t="s">
        <v>229</v>
      </c>
      <c r="H637" s="25">
        <v>1568</v>
      </c>
      <c r="I637" s="23">
        <v>1161.27</v>
      </c>
      <c r="J637" s="24" t="s">
        <v>23</v>
      </c>
      <c r="K637" s="24" t="s">
        <v>229</v>
      </c>
      <c r="L637" s="26">
        <v>464</v>
      </c>
      <c r="M637" s="27">
        <f t="shared" si="29"/>
        <v>2032</v>
      </c>
      <c r="N637" s="118" t="s">
        <v>23</v>
      </c>
      <c r="O637" s="24" t="s">
        <v>229</v>
      </c>
      <c r="P637" s="115" t="s">
        <v>1183</v>
      </c>
      <c r="Q637" s="24" t="s">
        <v>94</v>
      </c>
      <c r="R637" s="30" t="s">
        <v>1186</v>
      </c>
      <c r="S637" s="29" t="s">
        <v>301</v>
      </c>
      <c r="T637" s="29" t="s">
        <v>301</v>
      </c>
      <c r="U637" s="223"/>
      <c r="V637" s="219"/>
      <c r="W637" s="219"/>
      <c r="X637" s="142"/>
      <c r="Y637" s="5"/>
      <c r="Z637" s="5"/>
    </row>
    <row r="638" s="1" customFormat="1" customHeight="1" spans="1:26">
      <c r="A638" s="20">
        <v>637</v>
      </c>
      <c r="B638" s="224" t="s">
        <v>1187</v>
      </c>
      <c r="C638" s="222" t="s">
        <v>21</v>
      </c>
      <c r="D638" s="22" t="s">
        <v>179</v>
      </c>
      <c r="E638" s="23">
        <v>7841.1</v>
      </c>
      <c r="F638" s="29" t="s">
        <v>23</v>
      </c>
      <c r="G638" s="29" t="s">
        <v>24</v>
      </c>
      <c r="H638" s="25">
        <v>3136</v>
      </c>
      <c r="I638" s="23">
        <v>2322.54</v>
      </c>
      <c r="J638" s="24" t="s">
        <v>23</v>
      </c>
      <c r="K638" s="24" t="s">
        <v>24</v>
      </c>
      <c r="L638" s="26">
        <v>929</v>
      </c>
      <c r="M638" s="27">
        <f t="shared" si="29"/>
        <v>4065</v>
      </c>
      <c r="N638" s="202" t="s">
        <v>23</v>
      </c>
      <c r="O638" s="29" t="s">
        <v>24</v>
      </c>
      <c r="P638" s="115" t="s">
        <v>1183</v>
      </c>
      <c r="Q638" s="24" t="s">
        <v>243</v>
      </c>
      <c r="R638" s="30" t="s">
        <v>1188</v>
      </c>
      <c r="S638" s="29" t="s">
        <v>199</v>
      </c>
      <c r="T638" s="29" t="s">
        <v>199</v>
      </c>
      <c r="U638" s="223"/>
      <c r="V638" s="142"/>
      <c r="W638" s="142"/>
      <c r="X638" s="142"/>
      <c r="Y638" s="5"/>
      <c r="Z638" s="5"/>
    </row>
    <row r="639" s="1" customFormat="1" customHeight="1" spans="1:26">
      <c r="A639" s="20">
        <v>638</v>
      </c>
      <c r="B639" s="224" t="s">
        <v>1189</v>
      </c>
      <c r="C639" s="225" t="s">
        <v>21</v>
      </c>
      <c r="D639" s="22" t="s">
        <v>246</v>
      </c>
      <c r="E639" s="23">
        <v>8013.6</v>
      </c>
      <c r="F639" s="29" t="s">
        <v>23</v>
      </c>
      <c r="G639" s="29" t="s">
        <v>24</v>
      </c>
      <c r="H639" s="25">
        <v>3205</v>
      </c>
      <c r="I639" s="23">
        <v>2322.54</v>
      </c>
      <c r="J639" s="24" t="s">
        <v>23</v>
      </c>
      <c r="K639" s="24" t="s">
        <v>24</v>
      </c>
      <c r="L639" s="26">
        <v>929</v>
      </c>
      <c r="M639" s="27">
        <f t="shared" si="29"/>
        <v>4134</v>
      </c>
      <c r="N639" s="118" t="s">
        <v>23</v>
      </c>
      <c r="O639" s="24" t="s">
        <v>24</v>
      </c>
      <c r="P639" s="118" t="s">
        <v>1183</v>
      </c>
      <c r="Q639" s="24" t="s">
        <v>268</v>
      </c>
      <c r="R639" s="30" t="s">
        <v>1190</v>
      </c>
      <c r="S639" s="29" t="s">
        <v>234</v>
      </c>
      <c r="T639" s="29" t="s">
        <v>234</v>
      </c>
      <c r="U639" s="13"/>
      <c r="V639" s="226"/>
      <c r="W639" s="142"/>
      <c r="X639" s="142"/>
      <c r="Y639" s="5"/>
      <c r="Z639" s="5"/>
    </row>
    <row r="640" s="1" customFormat="1" customHeight="1" spans="1:26">
      <c r="A640" s="20">
        <v>639</v>
      </c>
      <c r="B640" s="221" t="s">
        <v>1191</v>
      </c>
      <c r="C640" s="222" t="s">
        <v>21</v>
      </c>
      <c r="D640" s="22" t="s">
        <v>137</v>
      </c>
      <c r="E640" s="23">
        <v>8013.6</v>
      </c>
      <c r="F640" s="29" t="s">
        <v>23</v>
      </c>
      <c r="G640" s="29" t="s">
        <v>24</v>
      </c>
      <c r="H640" s="25">
        <v>3205</v>
      </c>
      <c r="I640" s="23">
        <v>2322.54</v>
      </c>
      <c r="J640" s="24" t="s">
        <v>23</v>
      </c>
      <c r="K640" s="24" t="s">
        <v>24</v>
      </c>
      <c r="L640" s="26">
        <v>929</v>
      </c>
      <c r="M640" s="27">
        <f t="shared" si="29"/>
        <v>4134</v>
      </c>
      <c r="N640" s="118" t="s">
        <v>23</v>
      </c>
      <c r="O640" s="24" t="s">
        <v>24</v>
      </c>
      <c r="P640" s="118" t="s">
        <v>1183</v>
      </c>
      <c r="Q640" s="24" t="s">
        <v>55</v>
      </c>
      <c r="R640" s="30" t="s">
        <v>1190</v>
      </c>
      <c r="S640" s="29" t="s">
        <v>233</v>
      </c>
      <c r="T640" s="29" t="s">
        <v>233</v>
      </c>
      <c r="U640" s="13"/>
      <c r="V640" s="226"/>
      <c r="W640" s="142"/>
      <c r="X640" s="142"/>
      <c r="Y640" s="5"/>
      <c r="Z640" s="5"/>
    </row>
    <row r="641" s="1" customFormat="1" customHeight="1" spans="1:26">
      <c r="A641" s="20">
        <v>640</v>
      </c>
      <c r="B641" s="221" t="s">
        <v>1192</v>
      </c>
      <c r="C641" s="222" t="s">
        <v>40</v>
      </c>
      <c r="D641" s="22" t="s">
        <v>228</v>
      </c>
      <c r="E641" s="23">
        <v>8013.6</v>
      </c>
      <c r="F641" s="29" t="s">
        <v>23</v>
      </c>
      <c r="G641" s="29" t="s">
        <v>24</v>
      </c>
      <c r="H641" s="25">
        <v>3205</v>
      </c>
      <c r="I641" s="23">
        <v>2322.54</v>
      </c>
      <c r="J641" s="24" t="s">
        <v>23</v>
      </c>
      <c r="K641" s="24" t="s">
        <v>24</v>
      </c>
      <c r="L641" s="26">
        <v>929</v>
      </c>
      <c r="M641" s="27">
        <f t="shared" si="29"/>
        <v>4134</v>
      </c>
      <c r="N641" s="118" t="s">
        <v>23</v>
      </c>
      <c r="O641" s="24" t="s">
        <v>24</v>
      </c>
      <c r="P641" s="115" t="s">
        <v>1183</v>
      </c>
      <c r="Q641" s="24" t="s">
        <v>845</v>
      </c>
      <c r="R641" s="30" t="s">
        <v>1190</v>
      </c>
      <c r="S641" s="29" t="s">
        <v>164</v>
      </c>
      <c r="T641" s="29" t="s">
        <v>164</v>
      </c>
      <c r="U641" s="223"/>
      <c r="V641" s="219"/>
      <c r="W641" s="219"/>
      <c r="X641" s="142"/>
      <c r="Y641" s="5"/>
      <c r="Z641" s="5"/>
    </row>
    <row r="642" s="1" customFormat="1" customHeight="1" spans="1:26">
      <c r="A642" s="20">
        <v>641</v>
      </c>
      <c r="B642" s="185" t="s">
        <v>1193</v>
      </c>
      <c r="C642" s="222" t="s">
        <v>40</v>
      </c>
      <c r="D642" s="22" t="s">
        <v>137</v>
      </c>
      <c r="E642" s="23">
        <v>7956.1</v>
      </c>
      <c r="F642" s="29" t="s">
        <v>23</v>
      </c>
      <c r="G642" s="29" t="s">
        <v>24</v>
      </c>
      <c r="H642" s="25">
        <v>3182</v>
      </c>
      <c r="I642" s="23">
        <v>2322.54</v>
      </c>
      <c r="J642" s="24" t="s">
        <v>23</v>
      </c>
      <c r="K642" s="24" t="s">
        <v>24</v>
      </c>
      <c r="L642" s="26">
        <v>929</v>
      </c>
      <c r="M642" s="27">
        <f t="shared" si="29"/>
        <v>4111</v>
      </c>
      <c r="N642" s="118" t="s">
        <v>23</v>
      </c>
      <c r="O642" s="24" t="s">
        <v>24</v>
      </c>
      <c r="P642" s="115" t="s">
        <v>1183</v>
      </c>
      <c r="Q642" s="24" t="s">
        <v>76</v>
      </c>
      <c r="R642" s="30" t="s">
        <v>1190</v>
      </c>
      <c r="S642" s="29" t="s">
        <v>294</v>
      </c>
      <c r="T642" s="29" t="s">
        <v>294</v>
      </c>
      <c r="U642" s="5"/>
      <c r="V642" s="142"/>
      <c r="W642" s="142"/>
      <c r="X642" s="142"/>
      <c r="Y642" s="5"/>
      <c r="Z642" s="5"/>
    </row>
    <row r="643" s="1" customFormat="1" customHeight="1" spans="1:26">
      <c r="A643" s="20">
        <v>642</v>
      </c>
      <c r="B643" s="227" t="s">
        <v>1194</v>
      </c>
      <c r="C643" s="222" t="s">
        <v>40</v>
      </c>
      <c r="D643" s="22" t="s">
        <v>517</v>
      </c>
      <c r="E643" s="23">
        <v>8013.6</v>
      </c>
      <c r="F643" s="29" t="s">
        <v>23</v>
      </c>
      <c r="G643" s="29" t="s">
        <v>24</v>
      </c>
      <c r="H643" s="25">
        <v>3205</v>
      </c>
      <c r="I643" s="23">
        <v>2322.54</v>
      </c>
      <c r="J643" s="24" t="s">
        <v>23</v>
      </c>
      <c r="K643" s="24" t="s">
        <v>24</v>
      </c>
      <c r="L643" s="26">
        <v>929</v>
      </c>
      <c r="M643" s="27">
        <f t="shared" si="29"/>
        <v>4134</v>
      </c>
      <c r="N643" s="118" t="s">
        <v>23</v>
      </c>
      <c r="O643" s="24" t="s">
        <v>24</v>
      </c>
      <c r="P643" s="115" t="s">
        <v>1183</v>
      </c>
      <c r="Q643" s="24" t="s">
        <v>252</v>
      </c>
      <c r="R643" s="30" t="s">
        <v>1195</v>
      </c>
      <c r="S643" s="29" t="s">
        <v>234</v>
      </c>
      <c r="T643" s="29" t="s">
        <v>234</v>
      </c>
      <c r="U643" s="223"/>
      <c r="V643" s="219"/>
      <c r="W643" s="219"/>
      <c r="X643" s="142"/>
      <c r="Y643" s="142"/>
      <c r="Z643" s="5"/>
    </row>
    <row r="644" s="1" customFormat="1" customHeight="1" spans="1:26">
      <c r="A644" s="20">
        <v>643</v>
      </c>
      <c r="B644" s="221" t="s">
        <v>1196</v>
      </c>
      <c r="C644" s="222" t="s">
        <v>40</v>
      </c>
      <c r="D644" s="22" t="s">
        <v>34</v>
      </c>
      <c r="E644" s="23">
        <v>1306.85</v>
      </c>
      <c r="F644" s="29" t="s">
        <v>23</v>
      </c>
      <c r="G644" s="29" t="s">
        <v>23</v>
      </c>
      <c r="H644" s="25">
        <v>522</v>
      </c>
      <c r="I644" s="23">
        <v>387.09</v>
      </c>
      <c r="J644" s="24" t="s">
        <v>23</v>
      </c>
      <c r="K644" s="24" t="s">
        <v>23</v>
      </c>
      <c r="L644" s="26">
        <v>154</v>
      </c>
      <c r="M644" s="27">
        <f t="shared" si="29"/>
        <v>676</v>
      </c>
      <c r="N644" s="118" t="s">
        <v>23</v>
      </c>
      <c r="O644" s="24" t="s">
        <v>23</v>
      </c>
      <c r="P644" s="118" t="s">
        <v>1183</v>
      </c>
      <c r="Q644" s="24" t="s">
        <v>89</v>
      </c>
      <c r="R644" s="30" t="s">
        <v>1195</v>
      </c>
      <c r="S644" s="29" t="s">
        <v>244</v>
      </c>
      <c r="T644" s="29" t="s">
        <v>244</v>
      </c>
      <c r="U644" s="223"/>
      <c r="V644" s="226"/>
      <c r="W644" s="228"/>
      <c r="X644" s="142"/>
      <c r="Y644" s="5"/>
      <c r="Z644" s="5"/>
    </row>
    <row r="645" s="1" customFormat="1" customHeight="1" spans="1:26">
      <c r="A645" s="20">
        <v>644</v>
      </c>
      <c r="B645" s="221" t="s">
        <v>1197</v>
      </c>
      <c r="C645" s="222" t="s">
        <v>40</v>
      </c>
      <c r="D645" s="22" t="s">
        <v>398</v>
      </c>
      <c r="E645" s="23">
        <v>8013.6</v>
      </c>
      <c r="F645" s="29" t="s">
        <v>23</v>
      </c>
      <c r="G645" s="29" t="s">
        <v>24</v>
      </c>
      <c r="H645" s="25">
        <v>3205</v>
      </c>
      <c r="I645" s="23">
        <v>2322.54</v>
      </c>
      <c r="J645" s="24" t="s">
        <v>23</v>
      </c>
      <c r="K645" s="24" t="s">
        <v>24</v>
      </c>
      <c r="L645" s="26">
        <v>929</v>
      </c>
      <c r="M645" s="27">
        <f t="shared" si="29"/>
        <v>4134</v>
      </c>
      <c r="N645" s="118" t="s">
        <v>23</v>
      </c>
      <c r="O645" s="24" t="s">
        <v>24</v>
      </c>
      <c r="P645" s="118" t="s">
        <v>1183</v>
      </c>
      <c r="Q645" s="24" t="s">
        <v>115</v>
      </c>
      <c r="R645" s="30" t="s">
        <v>1195</v>
      </c>
      <c r="S645" s="29" t="s">
        <v>116</v>
      </c>
      <c r="T645" s="29" t="s">
        <v>116</v>
      </c>
      <c r="U645" s="5"/>
      <c r="V645" s="142"/>
      <c r="W645" s="142"/>
      <c r="X645" s="142"/>
      <c r="Y645" s="5"/>
      <c r="Z645" s="5"/>
    </row>
    <row r="646" s="1" customFormat="1" customHeight="1" spans="1:26">
      <c r="A646" s="20">
        <v>645</v>
      </c>
      <c r="B646" s="229" t="s">
        <v>1198</v>
      </c>
      <c r="C646" s="230" t="s">
        <v>40</v>
      </c>
      <c r="D646" s="22" t="s">
        <v>289</v>
      </c>
      <c r="E646" s="23">
        <v>8013.6</v>
      </c>
      <c r="F646" s="29" t="s">
        <v>23</v>
      </c>
      <c r="G646" s="29" t="s">
        <v>24</v>
      </c>
      <c r="H646" s="25">
        <v>3205</v>
      </c>
      <c r="I646" s="23">
        <v>2322.54</v>
      </c>
      <c r="J646" s="24" t="s">
        <v>23</v>
      </c>
      <c r="K646" s="24" t="s">
        <v>24</v>
      </c>
      <c r="L646" s="26">
        <v>929</v>
      </c>
      <c r="M646" s="27">
        <f t="shared" si="29"/>
        <v>4134</v>
      </c>
      <c r="N646" s="118" t="s">
        <v>23</v>
      </c>
      <c r="O646" s="24" t="s">
        <v>24</v>
      </c>
      <c r="P646" s="118" t="s">
        <v>1183</v>
      </c>
      <c r="Q646" s="24" t="s">
        <v>45</v>
      </c>
      <c r="R646" s="30" t="s">
        <v>1195</v>
      </c>
      <c r="S646" s="29" t="s">
        <v>46</v>
      </c>
      <c r="T646" s="29" t="s">
        <v>46</v>
      </c>
      <c r="U646" s="223"/>
      <c r="V646" s="142"/>
      <c r="W646" s="219"/>
      <c r="X646" s="142"/>
      <c r="Y646" s="5"/>
      <c r="Z646" s="5"/>
    </row>
    <row r="647" s="1" customFormat="1" customHeight="1" spans="1:26">
      <c r="A647" s="20">
        <v>646</v>
      </c>
      <c r="B647" s="221" t="s">
        <v>1199</v>
      </c>
      <c r="C647" s="222" t="s">
        <v>40</v>
      </c>
      <c r="D647" s="22" t="s">
        <v>220</v>
      </c>
      <c r="E647" s="23">
        <v>4808.4</v>
      </c>
      <c r="F647" s="29" t="s">
        <v>23</v>
      </c>
      <c r="G647" s="29" t="s">
        <v>24</v>
      </c>
      <c r="H647" s="25">
        <v>1923</v>
      </c>
      <c r="I647" s="23">
        <v>2322.54</v>
      </c>
      <c r="J647" s="24" t="s">
        <v>23</v>
      </c>
      <c r="K647" s="24" t="s">
        <v>24</v>
      </c>
      <c r="L647" s="26">
        <v>929</v>
      </c>
      <c r="M647" s="27">
        <f t="shared" si="29"/>
        <v>2852</v>
      </c>
      <c r="N647" s="202" t="s">
        <v>23</v>
      </c>
      <c r="O647" s="29" t="s">
        <v>24</v>
      </c>
      <c r="P647" s="118" t="s">
        <v>1183</v>
      </c>
      <c r="Q647" s="24" t="s">
        <v>268</v>
      </c>
      <c r="R647" s="30" t="s">
        <v>1195</v>
      </c>
      <c r="S647" s="29" t="s">
        <v>234</v>
      </c>
      <c r="T647" s="29" t="s">
        <v>234</v>
      </c>
      <c r="U647" s="223"/>
      <c r="V647" s="219"/>
      <c r="W647" s="219"/>
      <c r="X647" s="142"/>
      <c r="Y647" s="5"/>
      <c r="Z647" s="5"/>
    </row>
    <row r="648" s="1" customFormat="1" customHeight="1" spans="1:26">
      <c r="A648" s="20">
        <v>647</v>
      </c>
      <c r="B648" s="229" t="s">
        <v>1200</v>
      </c>
      <c r="C648" s="230" t="s">
        <v>40</v>
      </c>
      <c r="D648" s="22" t="s">
        <v>1201</v>
      </c>
      <c r="E648" s="23">
        <v>8013.6</v>
      </c>
      <c r="F648" s="29" t="s">
        <v>23</v>
      </c>
      <c r="G648" s="29" t="s">
        <v>24</v>
      </c>
      <c r="H648" s="25">
        <v>3205</v>
      </c>
      <c r="I648" s="23">
        <v>2322.54</v>
      </c>
      <c r="J648" s="24" t="s">
        <v>23</v>
      </c>
      <c r="K648" s="24" t="s">
        <v>24</v>
      </c>
      <c r="L648" s="26">
        <v>929</v>
      </c>
      <c r="M648" s="27">
        <f t="shared" si="29"/>
        <v>4134</v>
      </c>
      <c r="N648" s="118" t="s">
        <v>23</v>
      </c>
      <c r="O648" s="24" t="s">
        <v>24</v>
      </c>
      <c r="P648" s="118" t="s">
        <v>1183</v>
      </c>
      <c r="Q648" s="24" t="s">
        <v>252</v>
      </c>
      <c r="R648" s="30" t="s">
        <v>1195</v>
      </c>
      <c r="S648" s="29" t="s">
        <v>153</v>
      </c>
      <c r="T648" s="29" t="s">
        <v>153</v>
      </c>
      <c r="U648" s="223"/>
      <c r="V648" s="219"/>
      <c r="W648" s="219"/>
      <c r="X648" s="142"/>
      <c r="Y648" s="5"/>
      <c r="Z648" s="5"/>
    </row>
    <row r="649" s="1" customFormat="1" customHeight="1" spans="1:26">
      <c r="A649" s="20">
        <v>648</v>
      </c>
      <c r="B649" s="185" t="s">
        <v>1202</v>
      </c>
      <c r="C649" s="225" t="s">
        <v>40</v>
      </c>
      <c r="D649" s="22" t="s">
        <v>110</v>
      </c>
      <c r="E649" s="23">
        <v>8013.6</v>
      </c>
      <c r="F649" s="29" t="s">
        <v>23</v>
      </c>
      <c r="G649" s="29" t="s">
        <v>24</v>
      </c>
      <c r="H649" s="25">
        <v>3205</v>
      </c>
      <c r="I649" s="23">
        <v>2322.54</v>
      </c>
      <c r="J649" s="24" t="s">
        <v>23</v>
      </c>
      <c r="K649" s="24" t="s">
        <v>24</v>
      </c>
      <c r="L649" s="26">
        <v>929</v>
      </c>
      <c r="M649" s="27">
        <f t="shared" si="29"/>
        <v>4134</v>
      </c>
      <c r="N649" s="202" t="s">
        <v>23</v>
      </c>
      <c r="O649" s="29" t="s">
        <v>24</v>
      </c>
      <c r="P649" s="115" t="s">
        <v>1183</v>
      </c>
      <c r="Q649" s="37" t="s">
        <v>84</v>
      </c>
      <c r="R649" s="39" t="s">
        <v>1203</v>
      </c>
      <c r="S649" s="29" t="s">
        <v>207</v>
      </c>
      <c r="T649" s="29" t="s">
        <v>207</v>
      </c>
      <c r="U649" s="5"/>
      <c r="V649" s="142"/>
      <c r="W649" s="142"/>
      <c r="X649" s="142"/>
      <c r="Y649" s="5"/>
      <c r="Z649" s="5"/>
    </row>
    <row r="650" s="1" customFormat="1" customHeight="1" spans="1:26">
      <c r="A650" s="20">
        <v>649</v>
      </c>
      <c r="B650" s="221" t="s">
        <v>1204</v>
      </c>
      <c r="C650" s="222" t="s">
        <v>40</v>
      </c>
      <c r="D650" s="22" t="s">
        <v>93</v>
      </c>
      <c r="E650" s="23">
        <v>8013.6</v>
      </c>
      <c r="F650" s="29" t="s">
        <v>23</v>
      </c>
      <c r="G650" s="29" t="s">
        <v>24</v>
      </c>
      <c r="H650" s="25">
        <v>3205</v>
      </c>
      <c r="I650" s="23">
        <v>2322.54</v>
      </c>
      <c r="J650" s="24" t="s">
        <v>23</v>
      </c>
      <c r="K650" s="24" t="s">
        <v>24</v>
      </c>
      <c r="L650" s="26">
        <v>929</v>
      </c>
      <c r="M650" s="27">
        <f t="shared" si="29"/>
        <v>4134</v>
      </c>
      <c r="N650" s="202" t="s">
        <v>23</v>
      </c>
      <c r="O650" s="29" t="s">
        <v>24</v>
      </c>
      <c r="P650" s="115" t="s">
        <v>1183</v>
      </c>
      <c r="Q650" s="37" t="s">
        <v>243</v>
      </c>
      <c r="R650" s="39" t="s">
        <v>1203</v>
      </c>
      <c r="S650" s="29" t="s">
        <v>290</v>
      </c>
      <c r="T650" s="29" t="s">
        <v>191</v>
      </c>
      <c r="U650" s="5"/>
      <c r="V650" s="142"/>
      <c r="W650" s="142"/>
      <c r="X650" s="142"/>
      <c r="Y650" s="5"/>
      <c r="Z650" s="5"/>
    </row>
    <row r="651" s="1" customFormat="1" customHeight="1" spans="1:26">
      <c r="A651" s="20">
        <v>650</v>
      </c>
      <c r="B651" s="221" t="s">
        <v>1205</v>
      </c>
      <c r="C651" s="222" t="s">
        <v>21</v>
      </c>
      <c r="D651" s="22" t="s">
        <v>868</v>
      </c>
      <c r="E651" s="23">
        <v>1306.85</v>
      </c>
      <c r="F651" s="29" t="s">
        <v>23</v>
      </c>
      <c r="G651" s="29" t="s">
        <v>23</v>
      </c>
      <c r="H651" s="25">
        <v>522</v>
      </c>
      <c r="I651" s="23">
        <v>387.09</v>
      </c>
      <c r="J651" s="24" t="s">
        <v>23</v>
      </c>
      <c r="K651" s="24" t="s">
        <v>23</v>
      </c>
      <c r="L651" s="26">
        <v>154</v>
      </c>
      <c r="M651" s="27">
        <f t="shared" si="29"/>
        <v>676</v>
      </c>
      <c r="N651" s="202" t="s">
        <v>23</v>
      </c>
      <c r="O651" s="29" t="s">
        <v>23</v>
      </c>
      <c r="P651" s="115" t="s">
        <v>1183</v>
      </c>
      <c r="Q651" s="37" t="s">
        <v>62</v>
      </c>
      <c r="R651" s="39" t="s">
        <v>1203</v>
      </c>
      <c r="S651" s="29" t="s">
        <v>314</v>
      </c>
      <c r="T651" s="29" t="s">
        <v>314</v>
      </c>
      <c r="U651" s="231"/>
      <c r="V651" s="228"/>
      <c r="W651" s="228"/>
      <c r="X651" s="44"/>
      <c r="Y651" s="5"/>
      <c r="Z651" s="5"/>
    </row>
    <row r="652" s="1" customFormat="1" customHeight="1" spans="1:26">
      <c r="A652" s="20">
        <v>651</v>
      </c>
      <c r="B652" s="229" t="s">
        <v>1206</v>
      </c>
      <c r="C652" s="230" t="s">
        <v>40</v>
      </c>
      <c r="D652" s="22" t="s">
        <v>93</v>
      </c>
      <c r="E652" s="23">
        <v>4808.4</v>
      </c>
      <c r="F652" s="29" t="s">
        <v>23</v>
      </c>
      <c r="G652" s="29" t="s">
        <v>24</v>
      </c>
      <c r="H652" s="25">
        <v>1923</v>
      </c>
      <c r="I652" s="23">
        <v>0</v>
      </c>
      <c r="J652" s="29" t="s">
        <v>23</v>
      </c>
      <c r="K652" s="29" t="s">
        <v>24</v>
      </c>
      <c r="L652" s="26">
        <v>0</v>
      </c>
      <c r="M652" s="27">
        <f t="shared" si="29"/>
        <v>1923</v>
      </c>
      <c r="N652" s="118" t="s">
        <v>23</v>
      </c>
      <c r="O652" s="24" t="s">
        <v>24</v>
      </c>
      <c r="P652" s="115" t="s">
        <v>1183</v>
      </c>
      <c r="Q652" s="24" t="s">
        <v>243</v>
      </c>
      <c r="R652" s="30" t="s">
        <v>1203</v>
      </c>
      <c r="S652" s="29" t="s">
        <v>199</v>
      </c>
      <c r="T652" s="29" t="s">
        <v>199</v>
      </c>
      <c r="U652" s="5"/>
      <c r="V652" s="142"/>
      <c r="W652" s="142"/>
      <c r="X652" s="142"/>
      <c r="Y652" s="5"/>
      <c r="Z652" s="5"/>
    </row>
    <row r="653" s="1" customFormat="1" customHeight="1" spans="1:26">
      <c r="A653" s="20">
        <v>652</v>
      </c>
      <c r="B653" s="229" t="s">
        <v>1207</v>
      </c>
      <c r="C653" s="230" t="s">
        <v>40</v>
      </c>
      <c r="D653" s="22" t="s">
        <v>74</v>
      </c>
      <c r="E653" s="23">
        <v>8013.6</v>
      </c>
      <c r="F653" s="29" t="s">
        <v>23</v>
      </c>
      <c r="G653" s="29" t="s">
        <v>24</v>
      </c>
      <c r="H653" s="25">
        <v>3205</v>
      </c>
      <c r="I653" s="23">
        <v>2322.54</v>
      </c>
      <c r="J653" s="24" t="s">
        <v>23</v>
      </c>
      <c r="K653" s="24" t="s">
        <v>24</v>
      </c>
      <c r="L653" s="26">
        <v>929</v>
      </c>
      <c r="M653" s="27">
        <f t="shared" si="29"/>
        <v>4134</v>
      </c>
      <c r="N653" s="118" t="s">
        <v>23</v>
      </c>
      <c r="O653" s="24" t="s">
        <v>24</v>
      </c>
      <c r="P653" s="118" t="s">
        <v>1183</v>
      </c>
      <c r="Q653" s="24" t="s">
        <v>45</v>
      </c>
      <c r="R653" s="30" t="s">
        <v>1203</v>
      </c>
      <c r="S653" s="29" t="s">
        <v>1095</v>
      </c>
      <c r="T653" s="29" t="s">
        <v>1095</v>
      </c>
      <c r="U653" s="231"/>
      <c r="V653" s="142"/>
      <c r="W653" s="142"/>
      <c r="X653" s="142"/>
      <c r="Y653" s="5"/>
      <c r="Z653" s="5"/>
    </row>
    <row r="654" s="1" customFormat="1" customHeight="1" spans="1:26">
      <c r="A654" s="20">
        <v>653</v>
      </c>
      <c r="B654" s="221" t="s">
        <v>1208</v>
      </c>
      <c r="C654" s="225" t="s">
        <v>40</v>
      </c>
      <c r="D654" s="22" t="s">
        <v>137</v>
      </c>
      <c r="E654" s="23">
        <v>8013.6</v>
      </c>
      <c r="F654" s="29" t="s">
        <v>23</v>
      </c>
      <c r="G654" s="29" t="s">
        <v>24</v>
      </c>
      <c r="H654" s="25">
        <v>3205</v>
      </c>
      <c r="I654" s="23">
        <v>2322.54</v>
      </c>
      <c r="J654" s="24" t="s">
        <v>23</v>
      </c>
      <c r="K654" s="24" t="s">
        <v>24</v>
      </c>
      <c r="L654" s="26">
        <v>929</v>
      </c>
      <c r="M654" s="27">
        <f t="shared" si="29"/>
        <v>4134</v>
      </c>
      <c r="N654" s="118" t="s">
        <v>23</v>
      </c>
      <c r="O654" s="24" t="s">
        <v>24</v>
      </c>
      <c r="P654" s="118" t="s">
        <v>1183</v>
      </c>
      <c r="Q654" s="24" t="s">
        <v>45</v>
      </c>
      <c r="R654" s="30" t="s">
        <v>1203</v>
      </c>
      <c r="S654" s="29" t="s">
        <v>153</v>
      </c>
      <c r="T654" s="29" t="s">
        <v>153</v>
      </c>
      <c r="U654" s="5"/>
      <c r="V654" s="142"/>
      <c r="W654" s="142"/>
      <c r="X654" s="142"/>
      <c r="Y654" s="5"/>
      <c r="Z654" s="5"/>
    </row>
    <row r="655" s="1" customFormat="1" customHeight="1" spans="1:26">
      <c r="A655" s="20">
        <v>654</v>
      </c>
      <c r="B655" s="221" t="s">
        <v>692</v>
      </c>
      <c r="C655" s="222" t="s">
        <v>40</v>
      </c>
      <c r="D655" s="22" t="s">
        <v>205</v>
      </c>
      <c r="E655" s="23">
        <v>4808.4</v>
      </c>
      <c r="F655" s="29" t="s">
        <v>23</v>
      </c>
      <c r="G655" s="29" t="s">
        <v>24</v>
      </c>
      <c r="H655" s="25">
        <v>1923</v>
      </c>
      <c r="I655" s="23">
        <v>2322.54</v>
      </c>
      <c r="J655" s="24" t="s">
        <v>23</v>
      </c>
      <c r="K655" s="24" t="s">
        <v>24</v>
      </c>
      <c r="L655" s="26">
        <v>929</v>
      </c>
      <c r="M655" s="27">
        <f t="shared" si="29"/>
        <v>2852</v>
      </c>
      <c r="N655" s="118" t="s">
        <v>23</v>
      </c>
      <c r="O655" s="24" t="s">
        <v>24</v>
      </c>
      <c r="P655" s="115" t="s">
        <v>1183</v>
      </c>
      <c r="Q655" s="24" t="s">
        <v>270</v>
      </c>
      <c r="R655" s="30" t="s">
        <v>1203</v>
      </c>
      <c r="S655" s="29" t="s">
        <v>271</v>
      </c>
      <c r="T655" s="29" t="s">
        <v>271</v>
      </c>
      <c r="U655" s="231"/>
      <c r="V655" s="228"/>
      <c r="W655" s="228"/>
      <c r="X655" s="142"/>
      <c r="Y655" s="5"/>
      <c r="Z655" s="5"/>
    </row>
    <row r="656" s="1" customFormat="1" customHeight="1" spans="1:26">
      <c r="A656" s="20">
        <v>655</v>
      </c>
      <c r="B656" s="221" t="s">
        <v>1209</v>
      </c>
      <c r="C656" s="222" t="s">
        <v>40</v>
      </c>
      <c r="D656" s="22" t="s">
        <v>246</v>
      </c>
      <c r="E656" s="23">
        <v>4808.4</v>
      </c>
      <c r="F656" s="29" t="s">
        <v>23</v>
      </c>
      <c r="G656" s="29" t="s">
        <v>24</v>
      </c>
      <c r="H656" s="25">
        <v>1923</v>
      </c>
      <c r="I656" s="23">
        <v>2322.54</v>
      </c>
      <c r="J656" s="24" t="s">
        <v>23</v>
      </c>
      <c r="K656" s="24" t="s">
        <v>24</v>
      </c>
      <c r="L656" s="26">
        <v>929</v>
      </c>
      <c r="M656" s="27">
        <f t="shared" si="29"/>
        <v>2852</v>
      </c>
      <c r="N656" s="118" t="s">
        <v>23</v>
      </c>
      <c r="O656" s="24" t="s">
        <v>24</v>
      </c>
      <c r="P656" s="115" t="s">
        <v>1183</v>
      </c>
      <c r="Q656" s="24" t="s">
        <v>252</v>
      </c>
      <c r="R656" s="30" t="s">
        <v>1203</v>
      </c>
      <c r="S656" s="29" t="s">
        <v>153</v>
      </c>
      <c r="T656" s="29" t="s">
        <v>153</v>
      </c>
      <c r="U656" s="231"/>
      <c r="V656" s="228"/>
      <c r="W656" s="228"/>
      <c r="X656" s="142"/>
      <c r="Y656" s="5"/>
      <c r="Z656" s="5"/>
    </row>
    <row r="657" s="1" customFormat="1" customHeight="1" spans="1:26">
      <c r="A657" s="20">
        <v>656</v>
      </c>
      <c r="B657" s="221" t="s">
        <v>1210</v>
      </c>
      <c r="C657" s="222" t="s">
        <v>40</v>
      </c>
      <c r="D657" s="22" t="s">
        <v>118</v>
      </c>
      <c r="E657" s="23">
        <v>8013.6</v>
      </c>
      <c r="F657" s="29" t="s">
        <v>23</v>
      </c>
      <c r="G657" s="29" t="s">
        <v>24</v>
      </c>
      <c r="H657" s="25">
        <v>3205</v>
      </c>
      <c r="I657" s="23">
        <v>2322.54</v>
      </c>
      <c r="J657" s="24" t="s">
        <v>23</v>
      </c>
      <c r="K657" s="24" t="s">
        <v>24</v>
      </c>
      <c r="L657" s="26">
        <v>929</v>
      </c>
      <c r="M657" s="27">
        <f t="shared" si="29"/>
        <v>4134</v>
      </c>
      <c r="N657" s="118" t="s">
        <v>23</v>
      </c>
      <c r="O657" s="24" t="s">
        <v>24</v>
      </c>
      <c r="P657" s="115" t="s">
        <v>1183</v>
      </c>
      <c r="Q657" s="24" t="s">
        <v>331</v>
      </c>
      <c r="R657" s="30" t="s">
        <v>1203</v>
      </c>
      <c r="S657" s="29" t="s">
        <v>233</v>
      </c>
      <c r="T657" s="29" t="s">
        <v>233</v>
      </c>
      <c r="U657" s="231"/>
      <c r="V657" s="228"/>
      <c r="W657" s="228"/>
      <c r="X657" s="142"/>
      <c r="Y657" s="5"/>
      <c r="Z657" s="5"/>
    </row>
    <row r="658" s="1" customFormat="1" customHeight="1" spans="1:26">
      <c r="A658" s="20">
        <v>657</v>
      </c>
      <c r="B658" s="221" t="s">
        <v>1211</v>
      </c>
      <c r="C658" s="222" t="s">
        <v>40</v>
      </c>
      <c r="D658" s="22" t="s">
        <v>236</v>
      </c>
      <c r="E658" s="23">
        <v>4808.4</v>
      </c>
      <c r="F658" s="29" t="s">
        <v>23</v>
      </c>
      <c r="G658" s="29" t="s">
        <v>24</v>
      </c>
      <c r="H658" s="25">
        <v>1923</v>
      </c>
      <c r="I658" s="23">
        <v>2322.54</v>
      </c>
      <c r="J658" s="24" t="s">
        <v>23</v>
      </c>
      <c r="K658" s="24" t="s">
        <v>24</v>
      </c>
      <c r="L658" s="26">
        <v>929</v>
      </c>
      <c r="M658" s="27">
        <f t="shared" si="29"/>
        <v>2852</v>
      </c>
      <c r="N658" s="118" t="s">
        <v>23</v>
      </c>
      <c r="O658" s="24" t="s">
        <v>24</v>
      </c>
      <c r="P658" s="115" t="s">
        <v>1183</v>
      </c>
      <c r="Q658" s="24" t="s">
        <v>270</v>
      </c>
      <c r="R658" s="30" t="s">
        <v>1203</v>
      </c>
      <c r="S658" s="29" t="s">
        <v>271</v>
      </c>
      <c r="T658" s="29" t="s">
        <v>28</v>
      </c>
      <c r="U658" s="231"/>
      <c r="V658" s="228"/>
      <c r="W658" s="228"/>
      <c r="X658" s="142"/>
      <c r="Y658" s="5"/>
      <c r="Z658" s="5"/>
    </row>
    <row r="659" s="1" customFormat="1" customHeight="1" spans="1:26">
      <c r="A659" s="20">
        <v>658</v>
      </c>
      <c r="B659" s="224" t="s">
        <v>1212</v>
      </c>
      <c r="C659" s="225" t="s">
        <v>40</v>
      </c>
      <c r="D659" s="22" t="s">
        <v>179</v>
      </c>
      <c r="E659" s="23">
        <v>4808.4</v>
      </c>
      <c r="F659" s="29" t="s">
        <v>23</v>
      </c>
      <c r="G659" s="29" t="s">
        <v>24</v>
      </c>
      <c r="H659" s="25">
        <v>1923</v>
      </c>
      <c r="I659" s="23">
        <v>2322.54</v>
      </c>
      <c r="J659" s="24" t="s">
        <v>23</v>
      </c>
      <c r="K659" s="24" t="s">
        <v>24</v>
      </c>
      <c r="L659" s="26">
        <v>929</v>
      </c>
      <c r="M659" s="27">
        <f t="shared" si="29"/>
        <v>2852</v>
      </c>
      <c r="N659" s="118" t="s">
        <v>23</v>
      </c>
      <c r="O659" s="24" t="s">
        <v>24</v>
      </c>
      <c r="P659" s="115" t="s">
        <v>1183</v>
      </c>
      <c r="Q659" s="37" t="s">
        <v>42</v>
      </c>
      <c r="R659" s="39" t="s">
        <v>1203</v>
      </c>
      <c r="S659" s="29" t="s">
        <v>43</v>
      </c>
      <c r="T659" s="29" t="s">
        <v>43</v>
      </c>
      <c r="U659" s="231"/>
      <c r="V659" s="228"/>
      <c r="W659" s="228"/>
      <c r="X659" s="142"/>
      <c r="Y659" s="5"/>
      <c r="Z659" s="5"/>
    </row>
    <row r="660" s="1" customFormat="1" customHeight="1" spans="1:26">
      <c r="A660" s="20">
        <v>659</v>
      </c>
      <c r="B660" s="229" t="s">
        <v>1213</v>
      </c>
      <c r="C660" s="230" t="s">
        <v>21</v>
      </c>
      <c r="D660" s="22" t="s">
        <v>273</v>
      </c>
      <c r="E660" s="23">
        <v>4808.4</v>
      </c>
      <c r="F660" s="29" t="s">
        <v>23</v>
      </c>
      <c r="G660" s="29" t="s">
        <v>24</v>
      </c>
      <c r="H660" s="25">
        <v>1923</v>
      </c>
      <c r="I660" s="23">
        <v>2322.54</v>
      </c>
      <c r="J660" s="29" t="s">
        <v>23</v>
      </c>
      <c r="K660" s="29" t="s">
        <v>24</v>
      </c>
      <c r="L660" s="26">
        <v>929</v>
      </c>
      <c r="M660" s="27">
        <f t="shared" si="29"/>
        <v>2852</v>
      </c>
      <c r="N660" s="118" t="s">
        <v>23</v>
      </c>
      <c r="O660" s="24" t="s">
        <v>300</v>
      </c>
      <c r="P660" s="115" t="s">
        <v>1183</v>
      </c>
      <c r="Q660" s="24" t="s">
        <v>55</v>
      </c>
      <c r="R660" s="39" t="s">
        <v>1203</v>
      </c>
      <c r="S660" s="29" t="s">
        <v>233</v>
      </c>
      <c r="T660" s="29" t="s">
        <v>233</v>
      </c>
      <c r="U660" s="231"/>
      <c r="V660" s="219"/>
      <c r="W660" s="228"/>
      <c r="X660" s="142"/>
      <c r="Y660" s="5"/>
      <c r="Z660" s="5"/>
    </row>
    <row r="661" s="1" customFormat="1" customHeight="1" spans="1:26">
      <c r="A661" s="20">
        <v>660</v>
      </c>
      <c r="B661" s="229" t="s">
        <v>1214</v>
      </c>
      <c r="C661" s="230" t="s">
        <v>40</v>
      </c>
      <c r="D661" s="22" t="s">
        <v>220</v>
      </c>
      <c r="E661" s="23">
        <v>8013.6</v>
      </c>
      <c r="F661" s="29" t="s">
        <v>23</v>
      </c>
      <c r="G661" s="29" t="s">
        <v>24</v>
      </c>
      <c r="H661" s="25">
        <v>3205</v>
      </c>
      <c r="I661" s="23">
        <v>2322.54</v>
      </c>
      <c r="J661" s="24" t="s">
        <v>23</v>
      </c>
      <c r="K661" s="24" t="s">
        <v>24</v>
      </c>
      <c r="L661" s="26">
        <v>929</v>
      </c>
      <c r="M661" s="27">
        <f t="shared" si="29"/>
        <v>4134</v>
      </c>
      <c r="N661" s="118" t="s">
        <v>23</v>
      </c>
      <c r="O661" s="24" t="s">
        <v>24</v>
      </c>
      <c r="P661" s="115" t="s">
        <v>1183</v>
      </c>
      <c r="Q661" s="24" t="s">
        <v>55</v>
      </c>
      <c r="R661" s="39" t="s">
        <v>1203</v>
      </c>
      <c r="S661" s="29" t="s">
        <v>233</v>
      </c>
      <c r="T661" s="29" t="s">
        <v>233</v>
      </c>
      <c r="U661" s="231"/>
      <c r="V661" s="228"/>
      <c r="W661" s="228"/>
      <c r="X661" s="142"/>
      <c r="Y661" s="5"/>
      <c r="Z661" s="5"/>
    </row>
    <row r="662" s="1" customFormat="1" customHeight="1" spans="1:26">
      <c r="A662" s="20">
        <v>661</v>
      </c>
      <c r="B662" s="229" t="s">
        <v>1215</v>
      </c>
      <c r="C662" s="230" t="s">
        <v>21</v>
      </c>
      <c r="D662" s="22" t="s">
        <v>1216</v>
      </c>
      <c r="E662" s="23">
        <v>8013.6</v>
      </c>
      <c r="F662" s="29" t="s">
        <v>23</v>
      </c>
      <c r="G662" s="29" t="s">
        <v>24</v>
      </c>
      <c r="H662" s="25">
        <v>3205</v>
      </c>
      <c r="I662" s="23">
        <v>2322.54</v>
      </c>
      <c r="J662" s="24" t="s">
        <v>23</v>
      </c>
      <c r="K662" s="24" t="s">
        <v>24</v>
      </c>
      <c r="L662" s="26">
        <v>929</v>
      </c>
      <c r="M662" s="27">
        <f t="shared" si="29"/>
        <v>4134</v>
      </c>
      <c r="N662" s="118" t="s">
        <v>23</v>
      </c>
      <c r="O662" s="24" t="s">
        <v>24</v>
      </c>
      <c r="P662" s="115" t="s">
        <v>1183</v>
      </c>
      <c r="Q662" s="24" t="s">
        <v>58</v>
      </c>
      <c r="R662" s="39" t="s">
        <v>1203</v>
      </c>
      <c r="S662" s="29" t="s">
        <v>378</v>
      </c>
      <c r="T662" s="29" t="s">
        <v>378</v>
      </c>
      <c r="U662" s="231"/>
      <c r="V662" s="228"/>
      <c r="W662" s="228"/>
      <c r="X662" s="142"/>
      <c r="Y662" s="5"/>
      <c r="Z662" s="5"/>
    </row>
    <row r="663" s="1" customFormat="1" customHeight="1" spans="1:26">
      <c r="A663" s="20">
        <v>662</v>
      </c>
      <c r="B663" s="229" t="s">
        <v>1217</v>
      </c>
      <c r="C663" s="230" t="s">
        <v>40</v>
      </c>
      <c r="D663" s="22" t="s">
        <v>220</v>
      </c>
      <c r="E663" s="23">
        <v>5313.85</v>
      </c>
      <c r="F663" s="29" t="s">
        <v>23</v>
      </c>
      <c r="G663" s="29" t="s">
        <v>24</v>
      </c>
      <c r="H663" s="25">
        <v>2125</v>
      </c>
      <c r="I663" s="23">
        <v>2322.54</v>
      </c>
      <c r="J663" s="24" t="s">
        <v>23</v>
      </c>
      <c r="K663" s="24" t="s">
        <v>24</v>
      </c>
      <c r="L663" s="26">
        <v>929</v>
      </c>
      <c r="M663" s="27">
        <f t="shared" si="29"/>
        <v>3054</v>
      </c>
      <c r="N663" s="118" t="s">
        <v>23</v>
      </c>
      <c r="O663" s="24" t="s">
        <v>24</v>
      </c>
      <c r="P663" s="115" t="s">
        <v>1183</v>
      </c>
      <c r="Q663" s="24" t="s">
        <v>58</v>
      </c>
      <c r="R663" s="39" t="s">
        <v>1203</v>
      </c>
      <c r="S663" s="29" t="s">
        <v>180</v>
      </c>
      <c r="T663" s="29" t="s">
        <v>180</v>
      </c>
      <c r="U663" s="231"/>
      <c r="V663" s="228"/>
      <c r="W663" s="228"/>
      <c r="X663" s="142"/>
      <c r="Y663" s="5"/>
      <c r="Z663" s="5"/>
    </row>
    <row r="664" s="1" customFormat="1" customHeight="1" spans="1:26">
      <c r="A664" s="20">
        <v>663</v>
      </c>
      <c r="B664" s="221" t="s">
        <v>1218</v>
      </c>
      <c r="C664" s="222" t="s">
        <v>40</v>
      </c>
      <c r="D664" s="22" t="s">
        <v>236</v>
      </c>
      <c r="E664" s="23">
        <v>5256.15</v>
      </c>
      <c r="F664" s="29" t="s">
        <v>23</v>
      </c>
      <c r="G664" s="29" t="s">
        <v>300</v>
      </c>
      <c r="H664" s="25">
        <v>2102</v>
      </c>
      <c r="I664" s="23">
        <v>2322.54</v>
      </c>
      <c r="J664" s="24" t="s">
        <v>23</v>
      </c>
      <c r="K664" s="24" t="s">
        <v>24</v>
      </c>
      <c r="L664" s="26">
        <v>929</v>
      </c>
      <c r="M664" s="27">
        <f t="shared" si="29"/>
        <v>3031</v>
      </c>
      <c r="N664" s="118" t="s">
        <v>23</v>
      </c>
      <c r="O664" s="24" t="s">
        <v>24</v>
      </c>
      <c r="P664" s="115" t="s">
        <v>1183</v>
      </c>
      <c r="Q664" s="24" t="s">
        <v>58</v>
      </c>
      <c r="R664" s="39" t="s">
        <v>1203</v>
      </c>
      <c r="S664" s="29" t="s">
        <v>180</v>
      </c>
      <c r="T664" s="29" t="s">
        <v>180</v>
      </c>
      <c r="U664" s="231"/>
      <c r="V664" s="228"/>
      <c r="W664" s="228"/>
      <c r="X664" s="142"/>
      <c r="Y664" s="5"/>
      <c r="Z664" s="5"/>
    </row>
    <row r="665" s="1" customFormat="1" customHeight="1" spans="1:26">
      <c r="A665" s="20">
        <v>664</v>
      </c>
      <c r="B665" s="229" t="s">
        <v>1219</v>
      </c>
      <c r="C665" s="230" t="s">
        <v>40</v>
      </c>
      <c r="D665" s="22" t="s">
        <v>273</v>
      </c>
      <c r="E665" s="23">
        <v>8013.6</v>
      </c>
      <c r="F665" s="29" t="s">
        <v>23</v>
      </c>
      <c r="G665" s="29" t="s">
        <v>24</v>
      </c>
      <c r="H665" s="25">
        <v>3205</v>
      </c>
      <c r="I665" s="23">
        <v>2322.54</v>
      </c>
      <c r="J665" s="24" t="s">
        <v>23</v>
      </c>
      <c r="K665" s="24" t="s">
        <v>24</v>
      </c>
      <c r="L665" s="26">
        <v>929</v>
      </c>
      <c r="M665" s="27">
        <f t="shared" si="29"/>
        <v>4134</v>
      </c>
      <c r="N665" s="118" t="s">
        <v>23</v>
      </c>
      <c r="O665" s="24" t="s">
        <v>24</v>
      </c>
      <c r="P665" s="115" t="s">
        <v>1183</v>
      </c>
      <c r="Q665" s="24" t="s">
        <v>305</v>
      </c>
      <c r="R665" s="39" t="s">
        <v>1203</v>
      </c>
      <c r="S665" s="29" t="s">
        <v>725</v>
      </c>
      <c r="T665" s="29" t="s">
        <v>725</v>
      </c>
      <c r="U665" s="231"/>
      <c r="V665" s="228"/>
      <c r="W665" s="228"/>
      <c r="X665" s="142"/>
      <c r="Y665" s="5"/>
      <c r="Z665" s="5"/>
    </row>
    <row r="666" s="1" customFormat="1" customHeight="1" spans="1:26">
      <c r="A666" s="20">
        <v>665</v>
      </c>
      <c r="B666" s="229" t="s">
        <v>1220</v>
      </c>
      <c r="C666" s="230" t="s">
        <v>40</v>
      </c>
      <c r="D666" s="22" t="s">
        <v>34</v>
      </c>
      <c r="E666" s="23">
        <v>8013.6</v>
      </c>
      <c r="F666" s="29" t="s">
        <v>23</v>
      </c>
      <c r="G666" s="29" t="s">
        <v>24</v>
      </c>
      <c r="H666" s="25">
        <v>3205</v>
      </c>
      <c r="I666" s="23">
        <v>2322.54</v>
      </c>
      <c r="J666" s="24" t="s">
        <v>23</v>
      </c>
      <c r="K666" s="24" t="s">
        <v>24</v>
      </c>
      <c r="L666" s="26">
        <v>929</v>
      </c>
      <c r="M666" s="27">
        <f t="shared" si="29"/>
        <v>4134</v>
      </c>
      <c r="N666" s="118" t="s">
        <v>23</v>
      </c>
      <c r="O666" s="24" t="s">
        <v>24</v>
      </c>
      <c r="P666" s="115" t="s">
        <v>1183</v>
      </c>
      <c r="Q666" s="37" t="s">
        <v>305</v>
      </c>
      <c r="R666" s="39" t="s">
        <v>1203</v>
      </c>
      <c r="S666" s="29" t="s">
        <v>725</v>
      </c>
      <c r="T666" s="29" t="s">
        <v>725</v>
      </c>
      <c r="U666" s="231"/>
      <c r="V666" s="228"/>
      <c r="W666" s="228"/>
      <c r="X666" s="142"/>
      <c r="Y666" s="5"/>
      <c r="Z666" s="5"/>
    </row>
    <row r="667" s="1" customFormat="1" customHeight="1" spans="1:26">
      <c r="A667" s="20">
        <v>666</v>
      </c>
      <c r="B667" s="221" t="s">
        <v>1221</v>
      </c>
      <c r="C667" s="222" t="s">
        <v>40</v>
      </c>
      <c r="D667" s="22" t="s">
        <v>34</v>
      </c>
      <c r="E667" s="23">
        <v>4808.4</v>
      </c>
      <c r="F667" s="29" t="s">
        <v>23</v>
      </c>
      <c r="G667" s="29" t="s">
        <v>24</v>
      </c>
      <c r="H667" s="25">
        <v>1923</v>
      </c>
      <c r="I667" s="23">
        <v>2322.54</v>
      </c>
      <c r="J667" s="24" t="s">
        <v>23</v>
      </c>
      <c r="K667" s="24" t="s">
        <v>24</v>
      </c>
      <c r="L667" s="26">
        <v>929</v>
      </c>
      <c r="M667" s="27">
        <f t="shared" si="29"/>
        <v>2852</v>
      </c>
      <c r="N667" s="118" t="s">
        <v>23</v>
      </c>
      <c r="O667" s="24" t="s">
        <v>24</v>
      </c>
      <c r="P667" s="115" t="s">
        <v>1183</v>
      </c>
      <c r="Q667" s="24" t="s">
        <v>62</v>
      </c>
      <c r="R667" s="39" t="s">
        <v>1203</v>
      </c>
      <c r="S667" s="29" t="s">
        <v>244</v>
      </c>
      <c r="T667" s="29" t="s">
        <v>244</v>
      </c>
      <c r="U667" s="231"/>
      <c r="V667" s="228"/>
      <c r="W667" s="228"/>
      <c r="X667" s="142"/>
      <c r="Y667" s="5"/>
      <c r="Z667" s="5"/>
    </row>
    <row r="668" s="1" customFormat="1" customHeight="1" spans="1:26">
      <c r="A668" s="20">
        <v>667</v>
      </c>
      <c r="B668" s="221" t="s">
        <v>1222</v>
      </c>
      <c r="C668" s="222" t="s">
        <v>21</v>
      </c>
      <c r="D668" s="22" t="s">
        <v>1223</v>
      </c>
      <c r="E668" s="23">
        <v>4808.4</v>
      </c>
      <c r="F668" s="29" t="s">
        <v>23</v>
      </c>
      <c r="G668" s="29" t="s">
        <v>24</v>
      </c>
      <c r="H668" s="25">
        <v>1923</v>
      </c>
      <c r="I668" s="23">
        <v>0</v>
      </c>
      <c r="J668" s="29" t="s">
        <v>23</v>
      </c>
      <c r="K668" s="29" t="s">
        <v>24</v>
      </c>
      <c r="L668" s="26">
        <v>0</v>
      </c>
      <c r="M668" s="27">
        <f t="shared" si="29"/>
        <v>1923</v>
      </c>
      <c r="N668" s="118" t="s">
        <v>23</v>
      </c>
      <c r="O668" s="24" t="s">
        <v>24</v>
      </c>
      <c r="P668" s="115" t="s">
        <v>1183</v>
      </c>
      <c r="Q668" s="24" t="s">
        <v>94</v>
      </c>
      <c r="R668" s="39" t="s">
        <v>1203</v>
      </c>
      <c r="S668" s="29" t="s">
        <v>301</v>
      </c>
      <c r="T668" s="29" t="s">
        <v>301</v>
      </c>
      <c r="U668" s="231"/>
      <c r="V668" s="228"/>
      <c r="W668" s="228"/>
      <c r="X668" s="142"/>
      <c r="Y668" s="5"/>
      <c r="Z668" s="5"/>
    </row>
    <row r="669" s="1" customFormat="1" customHeight="1" spans="1:26">
      <c r="A669" s="20">
        <v>668</v>
      </c>
      <c r="B669" s="224" t="s">
        <v>1224</v>
      </c>
      <c r="C669" s="225" t="s">
        <v>21</v>
      </c>
      <c r="D669" s="22" t="s">
        <v>289</v>
      </c>
      <c r="E669" s="23">
        <v>3920.55</v>
      </c>
      <c r="F669" s="29" t="s">
        <v>23</v>
      </c>
      <c r="G669" s="29" t="s">
        <v>229</v>
      </c>
      <c r="H669" s="25">
        <v>1568</v>
      </c>
      <c r="I669" s="23">
        <v>1161.27</v>
      </c>
      <c r="J669" s="24" t="s">
        <v>23</v>
      </c>
      <c r="K669" s="24" t="s">
        <v>229</v>
      </c>
      <c r="L669" s="26">
        <v>464</v>
      </c>
      <c r="M669" s="27">
        <f t="shared" si="29"/>
        <v>2032</v>
      </c>
      <c r="N669" s="118" t="s">
        <v>23</v>
      </c>
      <c r="O669" s="24" t="s">
        <v>229</v>
      </c>
      <c r="P669" s="115" t="s">
        <v>1183</v>
      </c>
      <c r="Q669" s="37" t="s">
        <v>839</v>
      </c>
      <c r="R669" s="39" t="s">
        <v>1225</v>
      </c>
      <c r="S669" s="29" t="s">
        <v>589</v>
      </c>
      <c r="T669" s="29" t="s">
        <v>589</v>
      </c>
      <c r="U669" s="5"/>
      <c r="V669" s="142"/>
      <c r="W669" s="228"/>
      <c r="X669" s="142"/>
      <c r="Y669" s="5"/>
      <c r="Z669" s="5"/>
    </row>
    <row r="670" s="1" customFormat="1" customHeight="1" spans="1:26">
      <c r="A670" s="20">
        <v>669</v>
      </c>
      <c r="B670" s="221" t="s">
        <v>1226</v>
      </c>
      <c r="C670" s="222" t="s">
        <v>21</v>
      </c>
      <c r="D670" s="22" t="s">
        <v>228</v>
      </c>
      <c r="E670" s="23">
        <v>4808.4</v>
      </c>
      <c r="F670" s="29" t="s">
        <v>23</v>
      </c>
      <c r="G670" s="29" t="s">
        <v>24</v>
      </c>
      <c r="H670" s="25">
        <v>1923</v>
      </c>
      <c r="I670" s="23">
        <v>2322.54</v>
      </c>
      <c r="J670" s="24" t="s">
        <v>23</v>
      </c>
      <c r="K670" s="24" t="s">
        <v>24</v>
      </c>
      <c r="L670" s="26">
        <v>929</v>
      </c>
      <c r="M670" s="27">
        <f t="shared" si="29"/>
        <v>2852</v>
      </c>
      <c r="N670" s="118" t="s">
        <v>23</v>
      </c>
      <c r="O670" s="24" t="s">
        <v>24</v>
      </c>
      <c r="P670" s="118" t="s">
        <v>1183</v>
      </c>
      <c r="Q670" s="24" t="s">
        <v>62</v>
      </c>
      <c r="R670" s="30" t="s">
        <v>1225</v>
      </c>
      <c r="S670" s="29" t="s">
        <v>262</v>
      </c>
      <c r="T670" s="29" t="s">
        <v>262</v>
      </c>
      <c r="U670" s="5"/>
      <c r="V670" s="142"/>
      <c r="W670" s="228"/>
      <c r="X670" s="142"/>
      <c r="Y670" s="5"/>
      <c r="Z670" s="5"/>
    </row>
    <row r="671" s="1" customFormat="1" customHeight="1" spans="1:26">
      <c r="A671" s="20">
        <v>670</v>
      </c>
      <c r="B671" s="221" t="s">
        <v>1227</v>
      </c>
      <c r="C671" s="222" t="s">
        <v>21</v>
      </c>
      <c r="D671" s="22" t="s">
        <v>1228</v>
      </c>
      <c r="E671" s="23">
        <v>8013.6</v>
      </c>
      <c r="F671" s="29" t="s">
        <v>23</v>
      </c>
      <c r="G671" s="29" t="s">
        <v>24</v>
      </c>
      <c r="H671" s="25">
        <v>3205</v>
      </c>
      <c r="I671" s="23">
        <v>2322.54</v>
      </c>
      <c r="J671" s="24" t="s">
        <v>23</v>
      </c>
      <c r="K671" s="24" t="s">
        <v>24</v>
      </c>
      <c r="L671" s="26">
        <v>929</v>
      </c>
      <c r="M671" s="27">
        <f t="shared" si="29"/>
        <v>4134</v>
      </c>
      <c r="N671" s="118" t="s">
        <v>23</v>
      </c>
      <c r="O671" s="24" t="s">
        <v>24</v>
      </c>
      <c r="P671" s="118" t="s">
        <v>1183</v>
      </c>
      <c r="Q671" s="24" t="s">
        <v>305</v>
      </c>
      <c r="R671" s="30" t="s">
        <v>1225</v>
      </c>
      <c r="S671" s="29" t="s">
        <v>760</v>
      </c>
      <c r="T671" s="29" t="s">
        <v>760</v>
      </c>
      <c r="U671" s="5"/>
      <c r="V671" s="142"/>
      <c r="W671" s="228"/>
      <c r="X671" s="142"/>
      <c r="Y671" s="5"/>
      <c r="Z671" s="5"/>
    </row>
    <row r="672" s="1" customFormat="1" customHeight="1" spans="1:26">
      <c r="A672" s="20">
        <v>671</v>
      </c>
      <c r="B672" s="221" t="s">
        <v>1229</v>
      </c>
      <c r="C672" s="222" t="s">
        <v>21</v>
      </c>
      <c r="D672" s="22" t="s">
        <v>1230</v>
      </c>
      <c r="E672" s="23">
        <v>8013.6</v>
      </c>
      <c r="F672" s="29" t="s">
        <v>23</v>
      </c>
      <c r="G672" s="29" t="s">
        <v>24</v>
      </c>
      <c r="H672" s="25">
        <v>3205</v>
      </c>
      <c r="I672" s="23">
        <v>2322.54</v>
      </c>
      <c r="J672" s="24" t="s">
        <v>23</v>
      </c>
      <c r="K672" s="24" t="s">
        <v>24</v>
      </c>
      <c r="L672" s="26">
        <v>929</v>
      </c>
      <c r="M672" s="27">
        <f t="shared" si="29"/>
        <v>4134</v>
      </c>
      <c r="N672" s="118" t="s">
        <v>23</v>
      </c>
      <c r="O672" s="24" t="s">
        <v>24</v>
      </c>
      <c r="P672" s="118" t="s">
        <v>1183</v>
      </c>
      <c r="Q672" s="24" t="s">
        <v>268</v>
      </c>
      <c r="R672" s="30" t="s">
        <v>1225</v>
      </c>
      <c r="S672" s="29" t="s">
        <v>234</v>
      </c>
      <c r="T672" s="29" t="s">
        <v>234</v>
      </c>
      <c r="U672" s="5"/>
      <c r="V672" s="142"/>
      <c r="W672" s="228"/>
      <c r="X672" s="142"/>
      <c r="Y672" s="5"/>
      <c r="Z672" s="5"/>
    </row>
    <row r="673" s="1" customFormat="1" customHeight="1" spans="1:26">
      <c r="A673" s="20">
        <v>672</v>
      </c>
      <c r="B673" s="221" t="s">
        <v>1231</v>
      </c>
      <c r="C673" s="222" t="s">
        <v>40</v>
      </c>
      <c r="D673" s="22" t="s">
        <v>289</v>
      </c>
      <c r="E673" s="23">
        <v>5227.4</v>
      </c>
      <c r="F673" s="29" t="s">
        <v>23</v>
      </c>
      <c r="G673" s="29" t="s">
        <v>300</v>
      </c>
      <c r="H673" s="25">
        <v>2090</v>
      </c>
      <c r="I673" s="23">
        <v>1935.45</v>
      </c>
      <c r="J673" s="24" t="s">
        <v>23</v>
      </c>
      <c r="K673" s="24" t="s">
        <v>35</v>
      </c>
      <c r="L673" s="26">
        <v>774</v>
      </c>
      <c r="M673" s="27">
        <f t="shared" si="29"/>
        <v>2864</v>
      </c>
      <c r="N673" s="118" t="s">
        <v>23</v>
      </c>
      <c r="O673" s="24" t="s">
        <v>35</v>
      </c>
      <c r="P673" s="118" t="s">
        <v>1183</v>
      </c>
      <c r="Q673" s="24" t="s">
        <v>55</v>
      </c>
      <c r="R673" s="30" t="s">
        <v>1225</v>
      </c>
      <c r="S673" s="29" t="s">
        <v>233</v>
      </c>
      <c r="T673" s="29" t="s">
        <v>233</v>
      </c>
      <c r="U673" s="5"/>
      <c r="V673" s="142"/>
      <c r="W673" s="228"/>
      <c r="X673" s="5"/>
      <c r="Y673" s="5"/>
      <c r="Z673" s="5"/>
    </row>
    <row r="674" s="1" customFormat="1" customHeight="1" spans="1:26">
      <c r="A674" s="20">
        <v>673</v>
      </c>
      <c r="B674" s="221" t="s">
        <v>1232</v>
      </c>
      <c r="C674" s="222" t="s">
        <v>40</v>
      </c>
      <c r="D674" s="22" t="s">
        <v>220</v>
      </c>
      <c r="E674" s="23">
        <v>8013.6</v>
      </c>
      <c r="F674" s="29" t="s">
        <v>23</v>
      </c>
      <c r="G674" s="29" t="s">
        <v>24</v>
      </c>
      <c r="H674" s="25">
        <v>3205</v>
      </c>
      <c r="I674" s="23">
        <v>2322.54</v>
      </c>
      <c r="J674" s="24" t="s">
        <v>23</v>
      </c>
      <c r="K674" s="24" t="s">
        <v>24</v>
      </c>
      <c r="L674" s="26">
        <v>929</v>
      </c>
      <c r="M674" s="27">
        <f t="shared" si="29"/>
        <v>4134</v>
      </c>
      <c r="N674" s="118" t="s">
        <v>23</v>
      </c>
      <c r="O674" s="24" t="s">
        <v>24</v>
      </c>
      <c r="P674" s="118" t="s">
        <v>1183</v>
      </c>
      <c r="Q674" s="24" t="s">
        <v>331</v>
      </c>
      <c r="R674" s="30" t="s">
        <v>1225</v>
      </c>
      <c r="S674" s="29" t="s">
        <v>28</v>
      </c>
      <c r="T674" s="29" t="s">
        <v>28</v>
      </c>
      <c r="U674" s="5"/>
      <c r="V674" s="142"/>
      <c r="W674" s="228"/>
      <c r="X674" s="142"/>
      <c r="Y674" s="5"/>
      <c r="Z674" s="5"/>
    </row>
    <row r="675" s="1" customFormat="1" customHeight="1" spans="1:26">
      <c r="A675" s="20">
        <v>674</v>
      </c>
      <c r="B675" s="35" t="s">
        <v>1233</v>
      </c>
      <c r="C675" s="222" t="s">
        <v>40</v>
      </c>
      <c r="D675" s="22" t="s">
        <v>236</v>
      </c>
      <c r="E675" s="23">
        <v>8013.6</v>
      </c>
      <c r="F675" s="29" t="s">
        <v>23</v>
      </c>
      <c r="G675" s="29" t="s">
        <v>24</v>
      </c>
      <c r="H675" s="25">
        <v>3205</v>
      </c>
      <c r="I675" s="23">
        <v>2322.54</v>
      </c>
      <c r="J675" s="24" t="s">
        <v>23</v>
      </c>
      <c r="K675" s="24" t="s">
        <v>24</v>
      </c>
      <c r="L675" s="26">
        <v>929</v>
      </c>
      <c r="M675" s="27">
        <f t="shared" si="29"/>
        <v>4134</v>
      </c>
      <c r="N675" s="118" t="s">
        <v>23</v>
      </c>
      <c r="O675" s="24" t="s">
        <v>24</v>
      </c>
      <c r="P675" s="118" t="s">
        <v>1183</v>
      </c>
      <c r="Q675" s="24" t="s">
        <v>84</v>
      </c>
      <c r="R675" s="30" t="s">
        <v>1225</v>
      </c>
      <c r="S675" s="29" t="s">
        <v>156</v>
      </c>
      <c r="T675" s="29" t="s">
        <v>156</v>
      </c>
      <c r="U675" s="231"/>
      <c r="V675" s="142"/>
      <c r="W675" s="228"/>
      <c r="X675" s="142"/>
      <c r="Y675" s="5"/>
      <c r="Z675" s="5"/>
    </row>
    <row r="676" s="1" customFormat="1" customHeight="1" spans="1:26">
      <c r="A676" s="20">
        <v>675</v>
      </c>
      <c r="B676" s="221" t="s">
        <v>1234</v>
      </c>
      <c r="C676" s="225" t="s">
        <v>40</v>
      </c>
      <c r="D676" s="22" t="s">
        <v>93</v>
      </c>
      <c r="E676" s="23">
        <v>7841.1</v>
      </c>
      <c r="F676" s="29" t="s">
        <v>23</v>
      </c>
      <c r="G676" s="29" t="s">
        <v>24</v>
      </c>
      <c r="H676" s="25">
        <v>3136</v>
      </c>
      <c r="I676" s="23">
        <v>2322.54</v>
      </c>
      <c r="J676" s="24" t="s">
        <v>23</v>
      </c>
      <c r="K676" s="24" t="s">
        <v>24</v>
      </c>
      <c r="L676" s="26">
        <v>929</v>
      </c>
      <c r="M676" s="27">
        <f t="shared" si="29"/>
        <v>4065</v>
      </c>
      <c r="N676" s="118" t="s">
        <v>23</v>
      </c>
      <c r="O676" s="24" t="s">
        <v>24</v>
      </c>
      <c r="P676" s="118" t="s">
        <v>1183</v>
      </c>
      <c r="Q676" s="24" t="s">
        <v>256</v>
      </c>
      <c r="R676" s="30" t="s">
        <v>1225</v>
      </c>
      <c r="S676" s="29" t="s">
        <v>186</v>
      </c>
      <c r="T676" s="29" t="s">
        <v>186</v>
      </c>
      <c r="U676" s="5"/>
      <c r="V676" s="142"/>
      <c r="W676" s="142"/>
      <c r="X676" s="142"/>
      <c r="Y676" s="5"/>
      <c r="Z676" s="5"/>
    </row>
    <row r="677" s="1" customFormat="1" customHeight="1" spans="1:26">
      <c r="A677" s="20">
        <v>676</v>
      </c>
      <c r="B677" s="232" t="s">
        <v>1235</v>
      </c>
      <c r="C677" s="230" t="s">
        <v>21</v>
      </c>
      <c r="D677" s="22" t="s">
        <v>1236</v>
      </c>
      <c r="E677" s="23">
        <v>8013.6</v>
      </c>
      <c r="F677" s="29" t="s">
        <v>23</v>
      </c>
      <c r="G677" s="29" t="s">
        <v>24</v>
      </c>
      <c r="H677" s="25">
        <v>3205</v>
      </c>
      <c r="I677" s="23">
        <v>2322.54</v>
      </c>
      <c r="J677" s="24" t="s">
        <v>23</v>
      </c>
      <c r="K677" s="24" t="s">
        <v>24</v>
      </c>
      <c r="L677" s="26">
        <v>929</v>
      </c>
      <c r="M677" s="27">
        <f t="shared" si="29"/>
        <v>4134</v>
      </c>
      <c r="N677" s="118" t="s">
        <v>23</v>
      </c>
      <c r="O677" s="24" t="s">
        <v>24</v>
      </c>
      <c r="P677" s="202" t="s">
        <v>1183</v>
      </c>
      <c r="Q677" s="24" t="s">
        <v>45</v>
      </c>
      <c r="R677" s="33" t="s">
        <v>1237</v>
      </c>
      <c r="S677" s="29" t="s">
        <v>603</v>
      </c>
      <c r="T677" s="29" t="s">
        <v>603</v>
      </c>
      <c r="U677" s="5"/>
      <c r="V677" s="142"/>
      <c r="W677" s="142"/>
      <c r="X677" s="142"/>
      <c r="Y677" s="5"/>
      <c r="Z677" s="5"/>
    </row>
    <row r="678" s="1" customFormat="1" customHeight="1" spans="1:26">
      <c r="A678" s="20">
        <v>677</v>
      </c>
      <c r="B678" s="221" t="s">
        <v>1238</v>
      </c>
      <c r="C678" s="222" t="s">
        <v>40</v>
      </c>
      <c r="D678" s="22" t="s">
        <v>246</v>
      </c>
      <c r="E678" s="23">
        <v>7841.1</v>
      </c>
      <c r="F678" s="29" t="s">
        <v>23</v>
      </c>
      <c r="G678" s="29" t="s">
        <v>24</v>
      </c>
      <c r="H678" s="25">
        <v>3136</v>
      </c>
      <c r="I678" s="23">
        <v>2322.54</v>
      </c>
      <c r="J678" s="24" t="s">
        <v>23</v>
      </c>
      <c r="K678" s="24" t="s">
        <v>24</v>
      </c>
      <c r="L678" s="26">
        <v>929</v>
      </c>
      <c r="M678" s="27">
        <f t="shared" si="29"/>
        <v>4065</v>
      </c>
      <c r="N678" s="202" t="s">
        <v>23</v>
      </c>
      <c r="O678" s="29" t="s">
        <v>24</v>
      </c>
      <c r="P678" s="202" t="s">
        <v>1183</v>
      </c>
      <c r="Q678" s="24" t="s">
        <v>252</v>
      </c>
      <c r="R678" s="33" t="s">
        <v>1237</v>
      </c>
      <c r="S678" s="29" t="s">
        <v>176</v>
      </c>
      <c r="T678" s="29" t="s">
        <v>176</v>
      </c>
      <c r="U678" s="231"/>
      <c r="V678" s="142"/>
      <c r="W678" s="228"/>
      <c r="X678" s="142"/>
      <c r="Y678" s="5"/>
      <c r="Z678" s="5"/>
    </row>
    <row r="679" s="1" customFormat="1" customHeight="1" spans="1:26">
      <c r="A679" s="20">
        <v>678</v>
      </c>
      <c r="B679" s="221" t="s">
        <v>1239</v>
      </c>
      <c r="C679" s="222" t="s">
        <v>40</v>
      </c>
      <c r="D679" s="22" t="s">
        <v>34</v>
      </c>
      <c r="E679" s="23">
        <v>8013.6</v>
      </c>
      <c r="F679" s="29" t="s">
        <v>23</v>
      </c>
      <c r="G679" s="29" t="s">
        <v>24</v>
      </c>
      <c r="H679" s="25">
        <v>3205</v>
      </c>
      <c r="I679" s="23">
        <v>2322.54</v>
      </c>
      <c r="J679" s="24" t="s">
        <v>23</v>
      </c>
      <c r="K679" s="24" t="s">
        <v>24</v>
      </c>
      <c r="L679" s="26">
        <v>929</v>
      </c>
      <c r="M679" s="27">
        <f t="shared" si="29"/>
        <v>4134</v>
      </c>
      <c r="N679" s="118" t="s">
        <v>23</v>
      </c>
      <c r="O679" s="24" t="s">
        <v>24</v>
      </c>
      <c r="P679" s="202" t="s">
        <v>1183</v>
      </c>
      <c r="Q679" s="214" t="s">
        <v>42</v>
      </c>
      <c r="R679" s="33" t="s">
        <v>1237</v>
      </c>
      <c r="S679" s="29" t="s">
        <v>43</v>
      </c>
      <c r="T679" s="29" t="s">
        <v>43</v>
      </c>
      <c r="U679" s="231"/>
      <c r="V679" s="142"/>
      <c r="W679" s="228"/>
      <c r="X679" s="142"/>
      <c r="Y679" s="5"/>
      <c r="Z679" s="5"/>
    </row>
    <row r="680" s="1" customFormat="1" customHeight="1" spans="1:26">
      <c r="A680" s="20">
        <v>679</v>
      </c>
      <c r="B680" s="229" t="s">
        <v>1240</v>
      </c>
      <c r="C680" s="230" t="s">
        <v>21</v>
      </c>
      <c r="D680" s="22" t="s">
        <v>1241</v>
      </c>
      <c r="E680" s="23">
        <v>4808.4</v>
      </c>
      <c r="F680" s="29" t="s">
        <v>23</v>
      </c>
      <c r="G680" s="29" t="s">
        <v>24</v>
      </c>
      <c r="H680" s="25">
        <v>1923</v>
      </c>
      <c r="I680" s="23">
        <v>2322.54</v>
      </c>
      <c r="J680" s="24" t="s">
        <v>23</v>
      </c>
      <c r="K680" s="24" t="s">
        <v>24</v>
      </c>
      <c r="L680" s="26">
        <v>929</v>
      </c>
      <c r="M680" s="27">
        <f t="shared" si="29"/>
        <v>2852</v>
      </c>
      <c r="N680" s="118" t="s">
        <v>23</v>
      </c>
      <c r="O680" s="24" t="s">
        <v>24</v>
      </c>
      <c r="P680" s="202" t="s">
        <v>1183</v>
      </c>
      <c r="Q680" s="24" t="s">
        <v>274</v>
      </c>
      <c r="R680" s="33" t="s">
        <v>1237</v>
      </c>
      <c r="S680" s="29" t="s">
        <v>142</v>
      </c>
      <c r="T680" s="29" t="s">
        <v>142</v>
      </c>
      <c r="U680" s="231"/>
      <c r="V680" s="142"/>
      <c r="W680" s="228"/>
      <c r="X680" s="142"/>
      <c r="Y680" s="5"/>
      <c r="Z680" s="5"/>
    </row>
    <row r="681" s="1" customFormat="1" customHeight="1" spans="1:26">
      <c r="A681" s="20">
        <v>680</v>
      </c>
      <c r="B681" s="221" t="s">
        <v>1242</v>
      </c>
      <c r="C681" s="222" t="s">
        <v>40</v>
      </c>
      <c r="D681" s="22" t="s">
        <v>289</v>
      </c>
      <c r="E681" s="23">
        <v>8013.6</v>
      </c>
      <c r="F681" s="29">
        <v>202507</v>
      </c>
      <c r="G681" s="29">
        <v>202512</v>
      </c>
      <c r="H681" s="25">
        <v>3205</v>
      </c>
      <c r="I681" s="23">
        <v>2322.54</v>
      </c>
      <c r="J681" s="24">
        <v>202507</v>
      </c>
      <c r="K681" s="24">
        <v>202512</v>
      </c>
      <c r="L681" s="26">
        <v>929</v>
      </c>
      <c r="M681" s="27">
        <f t="shared" si="29"/>
        <v>4134</v>
      </c>
      <c r="N681" s="80">
        <v>202507</v>
      </c>
      <c r="O681" s="6">
        <v>202512</v>
      </c>
      <c r="P681" s="202" t="s">
        <v>1183</v>
      </c>
      <c r="Q681" s="37" t="s">
        <v>45</v>
      </c>
      <c r="R681" s="33" t="s">
        <v>1237</v>
      </c>
      <c r="S681" s="29" t="s">
        <v>314</v>
      </c>
      <c r="T681" s="29" t="s">
        <v>314</v>
      </c>
      <c r="U681" s="5"/>
      <c r="V681" s="142"/>
      <c r="W681" s="228"/>
      <c r="X681" s="142"/>
      <c r="Y681" s="5"/>
      <c r="Z681" s="5"/>
    </row>
    <row r="682" s="1" customFormat="1" customHeight="1" spans="1:26">
      <c r="A682" s="20">
        <v>681</v>
      </c>
      <c r="B682" s="233" t="s">
        <v>1243</v>
      </c>
      <c r="C682" s="230" t="s">
        <v>40</v>
      </c>
      <c r="D682" s="22" t="s">
        <v>179</v>
      </c>
      <c r="E682" s="23">
        <v>8013.6</v>
      </c>
      <c r="F682" s="29">
        <v>202507</v>
      </c>
      <c r="G682" s="29">
        <v>202512</v>
      </c>
      <c r="H682" s="25">
        <v>3205</v>
      </c>
      <c r="I682" s="23">
        <v>2322.54</v>
      </c>
      <c r="J682" s="24">
        <v>202507</v>
      </c>
      <c r="K682" s="24">
        <v>202512</v>
      </c>
      <c r="L682" s="26">
        <v>929</v>
      </c>
      <c r="M682" s="27">
        <f t="shared" si="29"/>
        <v>4134</v>
      </c>
      <c r="N682" s="80">
        <v>202507</v>
      </c>
      <c r="O682" s="6">
        <v>202512</v>
      </c>
      <c r="P682" s="202" t="s">
        <v>1183</v>
      </c>
      <c r="Q682" s="24" t="s">
        <v>296</v>
      </c>
      <c r="R682" s="33" t="s">
        <v>1237</v>
      </c>
      <c r="S682" s="29" t="s">
        <v>298</v>
      </c>
      <c r="T682" s="29" t="s">
        <v>298</v>
      </c>
      <c r="U682" s="223"/>
      <c r="V682" s="142"/>
      <c r="W682" s="228"/>
      <c r="X682" s="142"/>
      <c r="Y682" s="5"/>
      <c r="Z682" s="5"/>
    </row>
    <row r="683" s="1" customFormat="1" customHeight="1" spans="1:26">
      <c r="A683" s="20">
        <v>682</v>
      </c>
      <c r="B683" s="224" t="s">
        <v>1244</v>
      </c>
      <c r="C683" s="225" t="s">
        <v>40</v>
      </c>
      <c r="D683" s="22" t="s">
        <v>236</v>
      </c>
      <c r="E683" s="23">
        <v>6591.75</v>
      </c>
      <c r="F683" s="29">
        <v>202507</v>
      </c>
      <c r="G683" s="29">
        <v>202511</v>
      </c>
      <c r="H683" s="25">
        <v>2636</v>
      </c>
      <c r="I683" s="23">
        <v>1935.45</v>
      </c>
      <c r="J683" s="24">
        <v>202507</v>
      </c>
      <c r="K683" s="24">
        <v>202511</v>
      </c>
      <c r="L683" s="26">
        <v>774</v>
      </c>
      <c r="M683" s="27">
        <f t="shared" si="29"/>
        <v>3410</v>
      </c>
      <c r="N683" s="80">
        <v>202507</v>
      </c>
      <c r="O683" s="6">
        <v>202511</v>
      </c>
      <c r="P683" s="202" t="s">
        <v>1183</v>
      </c>
      <c r="Q683" s="24" t="s">
        <v>471</v>
      </c>
      <c r="R683" s="33" t="s">
        <v>1237</v>
      </c>
      <c r="S683" s="29" t="s">
        <v>105</v>
      </c>
      <c r="T683" s="29" t="s">
        <v>105</v>
      </c>
      <c r="U683" s="223"/>
      <c r="V683" s="142"/>
      <c r="W683" s="228"/>
      <c r="X683" s="142"/>
      <c r="Y683" s="5"/>
      <c r="Z683" s="5"/>
    </row>
    <row r="684" s="1" customFormat="1" customHeight="1" spans="1:26">
      <c r="A684" s="20">
        <v>683</v>
      </c>
      <c r="B684" s="221" t="s">
        <v>1245</v>
      </c>
      <c r="C684" s="222" t="s">
        <v>40</v>
      </c>
      <c r="D684" s="22" t="s">
        <v>220</v>
      </c>
      <c r="E684" s="23">
        <v>6324.75</v>
      </c>
      <c r="F684" s="29">
        <v>202507</v>
      </c>
      <c r="G684" s="29">
        <v>202512</v>
      </c>
      <c r="H684" s="25">
        <v>2529</v>
      </c>
      <c r="I684" s="23">
        <v>2322.54</v>
      </c>
      <c r="J684" s="24">
        <v>202507</v>
      </c>
      <c r="K684" s="24">
        <v>202512</v>
      </c>
      <c r="L684" s="26">
        <v>929</v>
      </c>
      <c r="M684" s="27">
        <f t="shared" si="29"/>
        <v>3458</v>
      </c>
      <c r="N684" s="80">
        <v>202507</v>
      </c>
      <c r="O684" s="6">
        <v>202512</v>
      </c>
      <c r="P684" s="202" t="s">
        <v>1183</v>
      </c>
      <c r="Q684" s="29" t="s">
        <v>55</v>
      </c>
      <c r="R684" s="33" t="s">
        <v>1237</v>
      </c>
      <c r="S684" s="29" t="s">
        <v>233</v>
      </c>
      <c r="T684" s="29" t="s">
        <v>233</v>
      </c>
      <c r="U684" s="223"/>
      <c r="V684" s="142"/>
      <c r="W684" s="228"/>
      <c r="X684" s="142"/>
      <c r="Y684" s="5"/>
      <c r="Z684" s="5"/>
    </row>
    <row r="685" s="1" customFormat="1" customHeight="1" spans="1:26">
      <c r="A685" s="20">
        <v>684</v>
      </c>
      <c r="B685" s="229" t="s">
        <v>648</v>
      </c>
      <c r="C685" s="230" t="s">
        <v>40</v>
      </c>
      <c r="D685" s="22" t="s">
        <v>137</v>
      </c>
      <c r="E685" s="23">
        <v>0</v>
      </c>
      <c r="F685" s="29" t="s">
        <v>23</v>
      </c>
      <c r="G685" s="29" t="s">
        <v>24</v>
      </c>
      <c r="H685" s="25">
        <v>0</v>
      </c>
      <c r="I685" s="23">
        <v>2322.54</v>
      </c>
      <c r="J685" s="24">
        <v>202507</v>
      </c>
      <c r="K685" s="24">
        <v>202512</v>
      </c>
      <c r="L685" s="26">
        <v>929</v>
      </c>
      <c r="M685" s="27">
        <f t="shared" si="29"/>
        <v>929</v>
      </c>
      <c r="N685" s="80">
        <v>202507</v>
      </c>
      <c r="O685" s="6">
        <v>202512</v>
      </c>
      <c r="P685" s="202" t="s">
        <v>1183</v>
      </c>
      <c r="Q685" s="214" t="s">
        <v>42</v>
      </c>
      <c r="R685" s="33" t="s">
        <v>1237</v>
      </c>
      <c r="S685" s="29" t="s">
        <v>43</v>
      </c>
      <c r="T685" s="29" t="s">
        <v>43</v>
      </c>
      <c r="U685" s="223"/>
      <c r="V685" s="142"/>
      <c r="W685" s="228"/>
      <c r="X685" s="142"/>
      <c r="Y685" s="5"/>
      <c r="Z685" s="5"/>
    </row>
    <row r="686" s="1" customFormat="1" customHeight="1" spans="1:26">
      <c r="A686" s="20">
        <v>685</v>
      </c>
      <c r="B686" s="229" t="s">
        <v>1246</v>
      </c>
      <c r="C686" s="230" t="s">
        <v>40</v>
      </c>
      <c r="D686" s="22" t="s">
        <v>289</v>
      </c>
      <c r="E686" s="23">
        <v>8013.6</v>
      </c>
      <c r="F686" s="29">
        <v>202507</v>
      </c>
      <c r="G686" s="29">
        <v>202512</v>
      </c>
      <c r="H686" s="25">
        <v>3205</v>
      </c>
      <c r="I686" s="23">
        <v>2322.54</v>
      </c>
      <c r="J686" s="24">
        <v>202507</v>
      </c>
      <c r="K686" s="24">
        <v>202512</v>
      </c>
      <c r="L686" s="26">
        <v>929</v>
      </c>
      <c r="M686" s="27">
        <f t="shared" si="29"/>
        <v>4134</v>
      </c>
      <c r="N686" s="80">
        <v>202507</v>
      </c>
      <c r="O686" s="6">
        <v>202512</v>
      </c>
      <c r="P686" s="202" t="s">
        <v>1183</v>
      </c>
      <c r="Q686" s="214" t="s">
        <v>252</v>
      </c>
      <c r="R686" s="33" t="s">
        <v>1237</v>
      </c>
      <c r="S686" s="29" t="s">
        <v>153</v>
      </c>
      <c r="T686" s="29" t="s">
        <v>153</v>
      </c>
      <c r="U686" s="223"/>
      <c r="V686" s="142"/>
      <c r="W686" s="228"/>
      <c r="X686" s="142"/>
      <c r="Y686" s="5"/>
      <c r="Z686" s="5"/>
    </row>
    <row r="687" s="1" customFormat="1" customHeight="1" spans="1:26">
      <c r="A687" s="20">
        <v>686</v>
      </c>
      <c r="B687" s="229" t="s">
        <v>1247</v>
      </c>
      <c r="C687" s="230" t="s">
        <v>21</v>
      </c>
      <c r="D687" s="22" t="s">
        <v>1248</v>
      </c>
      <c r="E687" s="23">
        <v>4808.4</v>
      </c>
      <c r="F687" s="29" t="s">
        <v>23</v>
      </c>
      <c r="G687" s="29" t="s">
        <v>24</v>
      </c>
      <c r="H687" s="25">
        <v>1923</v>
      </c>
      <c r="I687" s="23">
        <v>2322.54</v>
      </c>
      <c r="J687" s="24" t="s">
        <v>23</v>
      </c>
      <c r="K687" s="24" t="s">
        <v>24</v>
      </c>
      <c r="L687" s="26">
        <v>929</v>
      </c>
      <c r="M687" s="27">
        <f t="shared" si="29"/>
        <v>2852</v>
      </c>
      <c r="N687" s="118" t="s">
        <v>23</v>
      </c>
      <c r="O687" s="24" t="s">
        <v>24</v>
      </c>
      <c r="P687" s="202" t="s">
        <v>1183</v>
      </c>
      <c r="Q687" s="29" t="s">
        <v>394</v>
      </c>
      <c r="R687" s="33" t="s">
        <v>1237</v>
      </c>
      <c r="S687" s="29" t="s">
        <v>788</v>
      </c>
      <c r="T687" s="29" t="s">
        <v>788</v>
      </c>
      <c r="U687" s="223"/>
      <c r="V687" s="142"/>
      <c r="W687" s="228"/>
      <c r="X687" s="142"/>
      <c r="Y687" s="5"/>
      <c r="Z687" s="5"/>
    </row>
    <row r="688" s="1" customFormat="1" customHeight="1" spans="1:26">
      <c r="A688" s="20">
        <v>687</v>
      </c>
      <c r="B688" s="221" t="s">
        <v>1249</v>
      </c>
      <c r="C688" s="222" t="s">
        <v>40</v>
      </c>
      <c r="D688" s="22" t="s">
        <v>179</v>
      </c>
      <c r="E688" s="23">
        <v>4808.4</v>
      </c>
      <c r="F688" s="29" t="s">
        <v>23</v>
      </c>
      <c r="G688" s="29" t="s">
        <v>24</v>
      </c>
      <c r="H688" s="25">
        <v>1923</v>
      </c>
      <c r="I688" s="23">
        <v>2322.54</v>
      </c>
      <c r="J688" s="24" t="s">
        <v>23</v>
      </c>
      <c r="K688" s="24" t="s">
        <v>24</v>
      </c>
      <c r="L688" s="26">
        <v>929</v>
      </c>
      <c r="M688" s="27">
        <f t="shared" si="29"/>
        <v>2852</v>
      </c>
      <c r="N688" s="118" t="s">
        <v>23</v>
      </c>
      <c r="O688" s="24" t="s">
        <v>24</v>
      </c>
      <c r="P688" s="202" t="s">
        <v>1183</v>
      </c>
      <c r="Q688" s="24" t="s">
        <v>305</v>
      </c>
      <c r="R688" s="33" t="s">
        <v>1237</v>
      </c>
      <c r="S688" s="29" t="s">
        <v>314</v>
      </c>
      <c r="T688" s="29" t="s">
        <v>314</v>
      </c>
      <c r="U688" s="223"/>
      <c r="V688" s="142"/>
      <c r="W688" s="228"/>
      <c r="X688" s="142"/>
      <c r="Y688" s="5"/>
      <c r="Z688" s="5"/>
    </row>
    <row r="689" s="1" customFormat="1" customHeight="1" spans="1:26">
      <c r="A689" s="20">
        <v>688</v>
      </c>
      <c r="B689" s="229" t="s">
        <v>1250</v>
      </c>
      <c r="C689" s="230" t="s">
        <v>40</v>
      </c>
      <c r="D689" s="22" t="s">
        <v>289</v>
      </c>
      <c r="E689" s="23">
        <v>7841.1</v>
      </c>
      <c r="F689" s="29" t="s">
        <v>23</v>
      </c>
      <c r="G689" s="29" t="s">
        <v>24</v>
      </c>
      <c r="H689" s="25">
        <v>3136</v>
      </c>
      <c r="I689" s="23">
        <v>2322.54</v>
      </c>
      <c r="J689" s="24" t="s">
        <v>23</v>
      </c>
      <c r="K689" s="24" t="s">
        <v>24</v>
      </c>
      <c r="L689" s="26">
        <v>929</v>
      </c>
      <c r="M689" s="27">
        <f t="shared" si="29"/>
        <v>4065</v>
      </c>
      <c r="N689" s="118" t="s">
        <v>23</v>
      </c>
      <c r="O689" s="118" t="s">
        <v>24</v>
      </c>
      <c r="P689" s="202" t="s">
        <v>1183</v>
      </c>
      <c r="Q689" s="214" t="s">
        <v>270</v>
      </c>
      <c r="R689" s="33" t="s">
        <v>1237</v>
      </c>
      <c r="S689" s="29" t="s">
        <v>271</v>
      </c>
      <c r="T689" s="29" t="s">
        <v>271</v>
      </c>
      <c r="U689" s="223"/>
      <c r="V689" s="142"/>
      <c r="W689" s="219"/>
      <c r="X689" s="142"/>
      <c r="Y689" s="5"/>
      <c r="Z689" s="5"/>
    </row>
    <row r="690" s="1" customFormat="1" customHeight="1" spans="1:26">
      <c r="A690" s="20">
        <v>689</v>
      </c>
      <c r="B690" s="229" t="s">
        <v>1251</v>
      </c>
      <c r="C690" s="230" t="s">
        <v>40</v>
      </c>
      <c r="D690" s="22" t="s">
        <v>179</v>
      </c>
      <c r="E690" s="23">
        <v>8013.6</v>
      </c>
      <c r="F690" s="29">
        <v>202507</v>
      </c>
      <c r="G690" s="29">
        <v>202512</v>
      </c>
      <c r="H690" s="25">
        <v>3205</v>
      </c>
      <c r="I690" s="23">
        <v>2322.54</v>
      </c>
      <c r="J690" s="24">
        <v>202507</v>
      </c>
      <c r="K690" s="24">
        <v>202512</v>
      </c>
      <c r="L690" s="26">
        <v>929</v>
      </c>
      <c r="M690" s="27">
        <f t="shared" si="29"/>
        <v>4134</v>
      </c>
      <c r="N690" s="80">
        <v>202507</v>
      </c>
      <c r="O690" s="80">
        <v>202512</v>
      </c>
      <c r="P690" s="202" t="s">
        <v>1183</v>
      </c>
      <c r="Q690" s="29" t="s">
        <v>365</v>
      </c>
      <c r="R690" s="33" t="s">
        <v>1237</v>
      </c>
      <c r="S690" s="29" t="s">
        <v>99</v>
      </c>
      <c r="T690" s="29" t="s">
        <v>99</v>
      </c>
      <c r="U690" s="223"/>
      <c r="V690" s="142"/>
      <c r="W690" s="219"/>
      <c r="X690" s="142"/>
      <c r="Y690" s="5"/>
      <c r="Z690" s="5"/>
    </row>
    <row r="691" s="1" customFormat="1" customHeight="1" spans="1:26">
      <c r="A691" s="20">
        <v>690</v>
      </c>
      <c r="B691" s="224" t="s">
        <v>1252</v>
      </c>
      <c r="C691" s="225" t="s">
        <v>40</v>
      </c>
      <c r="D691" s="22" t="s">
        <v>236</v>
      </c>
      <c r="E691" s="23">
        <v>8013.6</v>
      </c>
      <c r="F691" s="29">
        <v>202507</v>
      </c>
      <c r="G691" s="29">
        <v>202512</v>
      </c>
      <c r="H691" s="25">
        <v>3205</v>
      </c>
      <c r="I691" s="23">
        <v>2322.54</v>
      </c>
      <c r="J691" s="24">
        <v>202507</v>
      </c>
      <c r="K691" s="24">
        <v>202512</v>
      </c>
      <c r="L691" s="26">
        <v>929</v>
      </c>
      <c r="M691" s="27">
        <f t="shared" si="29"/>
        <v>4134</v>
      </c>
      <c r="N691" s="80">
        <v>202507</v>
      </c>
      <c r="O691" s="80">
        <v>202512</v>
      </c>
      <c r="P691" s="115" t="s">
        <v>1183</v>
      </c>
      <c r="Q691" s="37" t="s">
        <v>243</v>
      </c>
      <c r="R691" s="39" t="s">
        <v>1237</v>
      </c>
      <c r="S691" s="29" t="s">
        <v>858</v>
      </c>
      <c r="T691" s="29" t="s">
        <v>858</v>
      </c>
      <c r="U691" s="223"/>
      <c r="V691" s="142"/>
      <c r="W691" s="142"/>
      <c r="X691" s="142"/>
      <c r="Y691" s="5"/>
      <c r="Z691" s="5"/>
    </row>
    <row r="692" s="1" customFormat="1" customHeight="1" spans="1:26">
      <c r="A692" s="20">
        <v>691</v>
      </c>
      <c r="B692" s="229" t="s">
        <v>1253</v>
      </c>
      <c r="C692" s="230" t="s">
        <v>40</v>
      </c>
      <c r="D692" s="22" t="s">
        <v>137</v>
      </c>
      <c r="E692" s="23">
        <v>2613.7</v>
      </c>
      <c r="F692" s="29">
        <v>202507</v>
      </c>
      <c r="G692" s="29">
        <v>202508</v>
      </c>
      <c r="H692" s="25">
        <v>1045</v>
      </c>
      <c r="I692" s="23">
        <v>774.18</v>
      </c>
      <c r="J692" s="24">
        <v>202507</v>
      </c>
      <c r="K692" s="24">
        <v>202508</v>
      </c>
      <c r="L692" s="26">
        <v>309</v>
      </c>
      <c r="M692" s="27">
        <f t="shared" si="29"/>
        <v>1354</v>
      </c>
      <c r="N692" s="80">
        <v>202507</v>
      </c>
      <c r="O692" s="80">
        <v>202508</v>
      </c>
      <c r="P692" s="202" t="s">
        <v>1183</v>
      </c>
      <c r="Q692" s="29" t="s">
        <v>36</v>
      </c>
      <c r="R692" s="33" t="s">
        <v>1254</v>
      </c>
      <c r="S692" s="29" t="s">
        <v>38</v>
      </c>
      <c r="T692" s="29" t="s">
        <v>38</v>
      </c>
      <c r="U692" s="223"/>
      <c r="V692" s="142"/>
      <c r="W692" s="219"/>
      <c r="X692" s="142"/>
      <c r="Y692" s="5"/>
      <c r="Z692" s="5"/>
    </row>
    <row r="693" s="1" customFormat="1" customHeight="1" spans="1:26">
      <c r="A693" s="20">
        <v>692</v>
      </c>
      <c r="B693" s="229" t="s">
        <v>1255</v>
      </c>
      <c r="C693" s="230" t="s">
        <v>21</v>
      </c>
      <c r="D693" s="22" t="s">
        <v>68</v>
      </c>
      <c r="E693" s="23">
        <v>4808.4</v>
      </c>
      <c r="F693" s="29" t="s">
        <v>23</v>
      </c>
      <c r="G693" s="29" t="s">
        <v>24</v>
      </c>
      <c r="H693" s="25">
        <v>1923</v>
      </c>
      <c r="I693" s="23">
        <v>2322.54</v>
      </c>
      <c r="J693" s="24" t="s">
        <v>23</v>
      </c>
      <c r="K693" s="24" t="s">
        <v>24</v>
      </c>
      <c r="L693" s="26">
        <v>929</v>
      </c>
      <c r="M693" s="27">
        <f t="shared" si="29"/>
        <v>2852</v>
      </c>
      <c r="N693" s="118" t="s">
        <v>23</v>
      </c>
      <c r="O693" s="118" t="s">
        <v>24</v>
      </c>
      <c r="P693" s="202" t="s">
        <v>1183</v>
      </c>
      <c r="Q693" s="214" t="s">
        <v>55</v>
      </c>
      <c r="R693" s="33" t="s">
        <v>1237</v>
      </c>
      <c r="S693" s="29" t="s">
        <v>234</v>
      </c>
      <c r="T693" s="29" t="s">
        <v>234</v>
      </c>
      <c r="U693" s="223"/>
      <c r="V693" s="142"/>
      <c r="W693" s="219"/>
      <c r="X693" s="142"/>
      <c r="Y693" s="5"/>
      <c r="Z693" s="5"/>
    </row>
    <row r="694" s="1" customFormat="1" customHeight="1" spans="1:26">
      <c r="A694" s="20">
        <v>693</v>
      </c>
      <c r="B694" s="221" t="s">
        <v>1256</v>
      </c>
      <c r="C694" s="222" t="s">
        <v>40</v>
      </c>
      <c r="D694" s="22" t="s">
        <v>273</v>
      </c>
      <c r="E694" s="23">
        <v>0</v>
      </c>
      <c r="F694" s="29" t="s">
        <v>23</v>
      </c>
      <c r="G694" s="29" t="s">
        <v>24</v>
      </c>
      <c r="H694" s="25">
        <v>0</v>
      </c>
      <c r="I694" s="23">
        <v>2322.54</v>
      </c>
      <c r="J694" s="24" t="s">
        <v>23</v>
      </c>
      <c r="K694" s="24" t="s">
        <v>24</v>
      </c>
      <c r="L694" s="26">
        <v>929</v>
      </c>
      <c r="M694" s="27">
        <f t="shared" si="29"/>
        <v>929</v>
      </c>
      <c r="N694" s="118" t="s">
        <v>23</v>
      </c>
      <c r="O694" s="118" t="s">
        <v>24</v>
      </c>
      <c r="P694" s="202" t="s">
        <v>1183</v>
      </c>
      <c r="Q694" s="24" t="s">
        <v>471</v>
      </c>
      <c r="R694" s="33" t="s">
        <v>1237</v>
      </c>
      <c r="S694" s="29" t="s">
        <v>105</v>
      </c>
      <c r="T694" s="29" t="s">
        <v>1257</v>
      </c>
      <c r="U694" s="223"/>
      <c r="V694" s="142"/>
      <c r="W694" s="219"/>
      <c r="X694" s="142"/>
      <c r="Y694" s="5"/>
      <c r="Z694" s="5"/>
    </row>
    <row r="695" s="1" customFormat="1" customHeight="1" spans="1:26">
      <c r="A695" s="20">
        <v>694</v>
      </c>
      <c r="B695" s="221" t="s">
        <v>1258</v>
      </c>
      <c r="C695" s="222" t="s">
        <v>40</v>
      </c>
      <c r="D695" s="22" t="s">
        <v>137</v>
      </c>
      <c r="E695" s="23">
        <v>8013.6</v>
      </c>
      <c r="F695" s="29">
        <v>202507</v>
      </c>
      <c r="G695" s="29">
        <v>202512</v>
      </c>
      <c r="H695" s="25">
        <v>3205</v>
      </c>
      <c r="I695" s="23">
        <v>2322.54</v>
      </c>
      <c r="J695" s="24">
        <v>202507</v>
      </c>
      <c r="K695" s="24">
        <v>202512</v>
      </c>
      <c r="L695" s="26">
        <v>929</v>
      </c>
      <c r="M695" s="27">
        <f t="shared" si="29"/>
        <v>4134</v>
      </c>
      <c r="N695" s="80">
        <v>202507</v>
      </c>
      <c r="O695" s="6">
        <v>202512</v>
      </c>
      <c r="P695" s="118" t="s">
        <v>1183</v>
      </c>
      <c r="Q695" s="24" t="s">
        <v>111</v>
      </c>
      <c r="R695" s="30" t="s">
        <v>1237</v>
      </c>
      <c r="S695" s="29" t="s">
        <v>112</v>
      </c>
      <c r="T695" s="29" t="s">
        <v>112</v>
      </c>
      <c r="U695" s="5"/>
      <c r="V695" s="142"/>
      <c r="W695" s="142"/>
      <c r="X695" s="142"/>
      <c r="Y695" s="5"/>
      <c r="Z695" s="5"/>
    </row>
    <row r="696" s="1" customFormat="1" customHeight="1" spans="1:26">
      <c r="A696" s="20">
        <v>695</v>
      </c>
      <c r="B696" s="229" t="s">
        <v>1259</v>
      </c>
      <c r="C696" s="230" t="s">
        <v>40</v>
      </c>
      <c r="D696" s="22" t="s">
        <v>246</v>
      </c>
      <c r="E696" s="23">
        <v>8013.6</v>
      </c>
      <c r="F696" s="29" t="s">
        <v>23</v>
      </c>
      <c r="G696" s="29" t="s">
        <v>24</v>
      </c>
      <c r="H696" s="25">
        <v>3205</v>
      </c>
      <c r="I696" s="23">
        <v>2322.54</v>
      </c>
      <c r="J696" s="24" t="s">
        <v>23</v>
      </c>
      <c r="K696" s="24" t="s">
        <v>24</v>
      </c>
      <c r="L696" s="26">
        <v>929</v>
      </c>
      <c r="M696" s="27">
        <f t="shared" si="29"/>
        <v>4134</v>
      </c>
      <c r="N696" s="118" t="s">
        <v>23</v>
      </c>
      <c r="O696" s="24" t="s">
        <v>24</v>
      </c>
      <c r="P696" s="202" t="s">
        <v>1183</v>
      </c>
      <c r="Q696" s="24" t="s">
        <v>287</v>
      </c>
      <c r="R696" s="33" t="s">
        <v>1237</v>
      </c>
      <c r="S696" s="29" t="s">
        <v>191</v>
      </c>
      <c r="T696" s="29" t="s">
        <v>191</v>
      </c>
      <c r="U696" s="5"/>
      <c r="V696" s="142"/>
      <c r="W696" s="234"/>
      <c r="X696" s="142"/>
      <c r="Y696" s="5"/>
      <c r="Z696" s="5"/>
    </row>
    <row r="697" s="1" customFormat="1" customHeight="1" spans="1:26">
      <c r="A697" s="20">
        <v>696</v>
      </c>
      <c r="B697" s="229" t="s">
        <v>1260</v>
      </c>
      <c r="C697" s="230" t="s">
        <v>40</v>
      </c>
      <c r="D697" s="22" t="s">
        <v>205</v>
      </c>
      <c r="E697" s="23">
        <v>4808.4</v>
      </c>
      <c r="F697" s="29" t="s">
        <v>23</v>
      </c>
      <c r="G697" s="29" t="s">
        <v>24</v>
      </c>
      <c r="H697" s="25">
        <v>1923</v>
      </c>
      <c r="I697" s="23">
        <v>2322.54</v>
      </c>
      <c r="J697" s="24" t="s">
        <v>23</v>
      </c>
      <c r="K697" s="24" t="s">
        <v>24</v>
      </c>
      <c r="L697" s="26">
        <v>929</v>
      </c>
      <c r="M697" s="27">
        <f t="shared" si="29"/>
        <v>2852</v>
      </c>
      <c r="N697" s="24" t="s">
        <v>23</v>
      </c>
      <c r="O697" s="24" t="s">
        <v>24</v>
      </c>
      <c r="P697" s="202" t="s">
        <v>1183</v>
      </c>
      <c r="Q697" s="24" t="s">
        <v>55</v>
      </c>
      <c r="R697" s="33" t="s">
        <v>1237</v>
      </c>
      <c r="S697" s="29" t="s">
        <v>233</v>
      </c>
      <c r="T697" s="29" t="s">
        <v>233</v>
      </c>
      <c r="U697" s="223"/>
      <c r="V697" s="142"/>
      <c r="W697" s="219"/>
      <c r="X697" s="142"/>
      <c r="Y697" s="5"/>
      <c r="Z697" s="5"/>
    </row>
    <row r="698" s="1" customFormat="1" customHeight="1" spans="1:26">
      <c r="A698" s="20">
        <v>697</v>
      </c>
      <c r="B698" s="229" t="s">
        <v>1261</v>
      </c>
      <c r="C698" s="230" t="s">
        <v>40</v>
      </c>
      <c r="D698" s="22" t="s">
        <v>93</v>
      </c>
      <c r="E698" s="23">
        <v>0</v>
      </c>
      <c r="F698" s="29" t="s">
        <v>23</v>
      </c>
      <c r="G698" s="29" t="s">
        <v>24</v>
      </c>
      <c r="H698" s="25">
        <v>0</v>
      </c>
      <c r="I698" s="23">
        <v>2322.54</v>
      </c>
      <c r="J698" s="24" t="s">
        <v>23</v>
      </c>
      <c r="K698" s="24" t="s">
        <v>24</v>
      </c>
      <c r="L698" s="26">
        <v>929</v>
      </c>
      <c r="M698" s="27">
        <f t="shared" ref="M698:M706" si="30">SUM(H698,L698)</f>
        <v>929</v>
      </c>
      <c r="N698" s="24" t="s">
        <v>23</v>
      </c>
      <c r="O698" s="24" t="s">
        <v>24</v>
      </c>
      <c r="P698" s="202" t="s">
        <v>1183</v>
      </c>
      <c r="Q698" s="214" t="s">
        <v>252</v>
      </c>
      <c r="R698" s="33" t="s">
        <v>1237</v>
      </c>
      <c r="S698" s="6">
        <v>201606</v>
      </c>
      <c r="T698" s="29" t="s">
        <v>905</v>
      </c>
      <c r="U698" s="223"/>
      <c r="V698" s="142"/>
      <c r="W698" s="219"/>
      <c r="X698" s="142"/>
      <c r="Y698" s="5"/>
      <c r="Z698" s="5"/>
    </row>
    <row r="699" s="1" customFormat="1" customHeight="1" spans="1:26">
      <c r="A699" s="20">
        <v>698</v>
      </c>
      <c r="B699" s="229" t="s">
        <v>1262</v>
      </c>
      <c r="C699" s="230" t="s">
        <v>40</v>
      </c>
      <c r="D699" s="22" t="s">
        <v>137</v>
      </c>
      <c r="E699" s="23">
        <v>8013.6</v>
      </c>
      <c r="F699" s="29" t="s">
        <v>23</v>
      </c>
      <c r="G699" s="29" t="s">
        <v>24</v>
      </c>
      <c r="H699" s="25">
        <v>3205</v>
      </c>
      <c r="I699" s="23">
        <v>2322.54</v>
      </c>
      <c r="J699" s="24" t="s">
        <v>23</v>
      </c>
      <c r="K699" s="24" t="s">
        <v>24</v>
      </c>
      <c r="L699" s="26">
        <v>929</v>
      </c>
      <c r="M699" s="27">
        <f t="shared" si="30"/>
        <v>4134</v>
      </c>
      <c r="N699" s="24" t="s">
        <v>23</v>
      </c>
      <c r="O699" s="24" t="s">
        <v>24</v>
      </c>
      <c r="P699" s="202" t="s">
        <v>1183</v>
      </c>
      <c r="Q699" s="214" t="s">
        <v>42</v>
      </c>
      <c r="R699" s="33" t="s">
        <v>1237</v>
      </c>
      <c r="S699" s="29" t="s">
        <v>43</v>
      </c>
      <c r="T699" s="29" t="s">
        <v>43</v>
      </c>
      <c r="U699" s="231"/>
      <c r="V699" s="142"/>
      <c r="W699" s="234"/>
      <c r="X699" s="142"/>
      <c r="Y699" s="5"/>
      <c r="Z699" s="5"/>
    </row>
    <row r="700" s="1" customFormat="1" customHeight="1" spans="1:26">
      <c r="A700" s="20">
        <v>699</v>
      </c>
      <c r="B700" s="229" t="s">
        <v>1263</v>
      </c>
      <c r="C700" s="230" t="s">
        <v>40</v>
      </c>
      <c r="D700" s="22" t="s">
        <v>179</v>
      </c>
      <c r="E700" s="23">
        <v>8013.6</v>
      </c>
      <c r="F700" s="29" t="s">
        <v>23</v>
      </c>
      <c r="G700" s="29" t="s">
        <v>24</v>
      </c>
      <c r="H700" s="25">
        <v>3205</v>
      </c>
      <c r="I700" s="23">
        <v>2322.54</v>
      </c>
      <c r="J700" s="24" t="s">
        <v>23</v>
      </c>
      <c r="K700" s="24" t="s">
        <v>24</v>
      </c>
      <c r="L700" s="26">
        <v>929</v>
      </c>
      <c r="M700" s="27">
        <f t="shared" si="30"/>
        <v>4134</v>
      </c>
      <c r="N700" s="24" t="s">
        <v>23</v>
      </c>
      <c r="O700" s="24" t="s">
        <v>24</v>
      </c>
      <c r="P700" s="202" t="s">
        <v>1183</v>
      </c>
      <c r="Q700" s="214" t="s">
        <v>94</v>
      </c>
      <c r="R700" s="33" t="s">
        <v>1237</v>
      </c>
      <c r="S700" s="29" t="s">
        <v>298</v>
      </c>
      <c r="T700" s="29" t="s">
        <v>298</v>
      </c>
      <c r="U700" s="223"/>
      <c r="V700" s="142"/>
      <c r="W700" s="219"/>
      <c r="X700" s="142"/>
      <c r="Y700" s="5"/>
      <c r="Z700" s="5"/>
    </row>
    <row r="701" s="1" customFormat="1" customHeight="1" spans="1:26">
      <c r="A701" s="20">
        <v>700</v>
      </c>
      <c r="B701" s="229" t="s">
        <v>1264</v>
      </c>
      <c r="C701" s="230" t="s">
        <v>40</v>
      </c>
      <c r="D701" s="22" t="s">
        <v>220</v>
      </c>
      <c r="E701" s="23">
        <v>7841.1</v>
      </c>
      <c r="F701" s="29" t="s">
        <v>23</v>
      </c>
      <c r="G701" s="29" t="s">
        <v>24</v>
      </c>
      <c r="H701" s="25">
        <v>3136</v>
      </c>
      <c r="I701" s="23">
        <v>2322.54</v>
      </c>
      <c r="J701" s="24" t="s">
        <v>23</v>
      </c>
      <c r="K701" s="24" t="s">
        <v>24</v>
      </c>
      <c r="L701" s="26">
        <v>929</v>
      </c>
      <c r="M701" s="27">
        <f t="shared" si="30"/>
        <v>4065</v>
      </c>
      <c r="N701" s="29" t="s">
        <v>23</v>
      </c>
      <c r="O701" s="29" t="s">
        <v>24</v>
      </c>
      <c r="P701" s="202" t="s">
        <v>1183</v>
      </c>
      <c r="Q701" s="24" t="s">
        <v>266</v>
      </c>
      <c r="R701" s="33" t="s">
        <v>1237</v>
      </c>
      <c r="S701" s="29" t="s">
        <v>316</v>
      </c>
      <c r="T701" s="29" t="s">
        <v>316</v>
      </c>
      <c r="U701" s="5"/>
      <c r="V701" s="142"/>
      <c r="W701" s="219"/>
      <c r="X701" s="142"/>
      <c r="Y701" s="5"/>
      <c r="Z701" s="5"/>
    </row>
    <row r="702" s="1" customFormat="1" customHeight="1" spans="1:26">
      <c r="A702" s="20">
        <v>701</v>
      </c>
      <c r="B702" s="229" t="s">
        <v>1265</v>
      </c>
      <c r="C702" s="230" t="s">
        <v>21</v>
      </c>
      <c r="D702" s="22" t="s">
        <v>1266</v>
      </c>
      <c r="E702" s="23">
        <v>6678</v>
      </c>
      <c r="F702" s="29" t="s">
        <v>23</v>
      </c>
      <c r="G702" s="29" t="s">
        <v>35</v>
      </c>
      <c r="H702" s="25">
        <v>2671</v>
      </c>
      <c r="I702" s="23">
        <v>1935.45</v>
      </c>
      <c r="J702" s="24" t="s">
        <v>23</v>
      </c>
      <c r="K702" s="24" t="s">
        <v>35</v>
      </c>
      <c r="L702" s="26">
        <v>774</v>
      </c>
      <c r="M702" s="27">
        <f t="shared" si="30"/>
        <v>3445</v>
      </c>
      <c r="N702" s="235" t="s">
        <v>23</v>
      </c>
      <c r="O702" s="236" t="s">
        <v>35</v>
      </c>
      <c r="P702" s="202" t="s">
        <v>1183</v>
      </c>
      <c r="Q702" s="214" t="s">
        <v>36</v>
      </c>
      <c r="R702" s="33" t="s">
        <v>1237</v>
      </c>
      <c r="S702" s="29" t="s">
        <v>38</v>
      </c>
      <c r="T702" s="29" t="s">
        <v>38</v>
      </c>
      <c r="U702" s="223"/>
      <c r="V702" s="142"/>
      <c r="W702" s="219"/>
      <c r="X702" s="142"/>
      <c r="Y702" s="5"/>
      <c r="Z702" s="5"/>
    </row>
    <row r="703" s="1" customFormat="1" customHeight="1" spans="1:26">
      <c r="A703" s="20">
        <v>702</v>
      </c>
      <c r="B703" s="229" t="s">
        <v>1267</v>
      </c>
      <c r="C703" s="230" t="s">
        <v>40</v>
      </c>
      <c r="D703" s="22" t="s">
        <v>289</v>
      </c>
      <c r="E703" s="23">
        <v>7516.8</v>
      </c>
      <c r="F703" s="29" t="s">
        <v>23</v>
      </c>
      <c r="G703" s="29" t="s">
        <v>24</v>
      </c>
      <c r="H703" s="25">
        <v>3006</v>
      </c>
      <c r="I703" s="23">
        <v>2227.14</v>
      </c>
      <c r="J703" s="24" t="s">
        <v>23</v>
      </c>
      <c r="K703" s="24" t="s">
        <v>24</v>
      </c>
      <c r="L703" s="26">
        <v>890</v>
      </c>
      <c r="M703" s="27">
        <f t="shared" si="30"/>
        <v>3896</v>
      </c>
      <c r="N703" s="235" t="s">
        <v>23</v>
      </c>
      <c r="O703" s="236" t="s">
        <v>24</v>
      </c>
      <c r="P703" s="202" t="s">
        <v>1183</v>
      </c>
      <c r="Q703" s="24" t="s">
        <v>94</v>
      </c>
      <c r="R703" s="33" t="s">
        <v>1237</v>
      </c>
      <c r="S703" s="29" t="s">
        <v>1268</v>
      </c>
      <c r="T703" s="29" t="s">
        <v>414</v>
      </c>
      <c r="U703" s="223"/>
      <c r="V703" s="142"/>
      <c r="W703" s="219"/>
      <c r="X703" s="142"/>
      <c r="Y703" s="5"/>
      <c r="Z703" s="5"/>
    </row>
    <row r="704" s="1" customFormat="1" customHeight="1" spans="1:26">
      <c r="A704" s="20">
        <v>703</v>
      </c>
      <c r="B704" s="229" t="s">
        <v>1269</v>
      </c>
      <c r="C704" s="230" t="s">
        <v>40</v>
      </c>
      <c r="D704" s="22" t="s">
        <v>246</v>
      </c>
      <c r="E704" s="23">
        <v>4808.4</v>
      </c>
      <c r="F704" s="29" t="s">
        <v>23</v>
      </c>
      <c r="G704" s="29" t="s">
        <v>24</v>
      </c>
      <c r="H704" s="25">
        <v>1923</v>
      </c>
      <c r="I704" s="23">
        <v>2322.54</v>
      </c>
      <c r="J704" s="24" t="s">
        <v>23</v>
      </c>
      <c r="K704" s="24" t="s">
        <v>24</v>
      </c>
      <c r="L704" s="26">
        <v>929</v>
      </c>
      <c r="M704" s="27">
        <f t="shared" si="30"/>
        <v>2852</v>
      </c>
      <c r="N704" s="24" t="s">
        <v>23</v>
      </c>
      <c r="O704" s="24" t="s">
        <v>24</v>
      </c>
      <c r="P704" s="202" t="s">
        <v>1183</v>
      </c>
      <c r="Q704" s="29" t="s">
        <v>287</v>
      </c>
      <c r="R704" s="39" t="s">
        <v>1237</v>
      </c>
      <c r="S704" s="29" t="s">
        <v>191</v>
      </c>
      <c r="T704" s="29" t="s">
        <v>191</v>
      </c>
      <c r="U704" s="5"/>
      <c r="V704" s="142"/>
      <c r="W704" s="219"/>
      <c r="X704" s="142"/>
      <c r="Y704" s="5"/>
      <c r="Z704" s="5"/>
    </row>
    <row r="705" s="1" customFormat="1" customHeight="1" spans="1:26">
      <c r="A705" s="20">
        <v>704</v>
      </c>
      <c r="B705" s="35" t="s">
        <v>1270</v>
      </c>
      <c r="C705" s="230" t="s">
        <v>40</v>
      </c>
      <c r="D705" s="22" t="s">
        <v>236</v>
      </c>
      <c r="E705" s="23">
        <v>7841.1</v>
      </c>
      <c r="F705" s="29" t="s">
        <v>23</v>
      </c>
      <c r="G705" s="29" t="s">
        <v>24</v>
      </c>
      <c r="H705" s="25">
        <v>3136</v>
      </c>
      <c r="I705" s="23">
        <v>2322.54</v>
      </c>
      <c r="J705" s="24" t="s">
        <v>23</v>
      </c>
      <c r="K705" s="24" t="s">
        <v>24</v>
      </c>
      <c r="L705" s="26">
        <v>929</v>
      </c>
      <c r="M705" s="27">
        <f t="shared" si="30"/>
        <v>4065</v>
      </c>
      <c r="N705" s="37" t="s">
        <v>23</v>
      </c>
      <c r="O705" s="37" t="s">
        <v>24</v>
      </c>
      <c r="P705" s="237" t="s">
        <v>1183</v>
      </c>
      <c r="Q705" s="24" t="s">
        <v>84</v>
      </c>
      <c r="R705" s="33" t="s">
        <v>1237</v>
      </c>
      <c r="S705" s="29" t="s">
        <v>498</v>
      </c>
      <c r="T705" s="29" t="s">
        <v>498</v>
      </c>
      <c r="U705" s="5"/>
      <c r="V705" s="142"/>
      <c r="W705" s="142"/>
      <c r="X705" s="142"/>
      <c r="Y705" s="5"/>
      <c r="Z705" s="5"/>
    </row>
    <row r="706" s="1" customFormat="1" customHeight="1" spans="1:26">
      <c r="A706" s="20">
        <v>705</v>
      </c>
      <c r="B706" s="185" t="s">
        <v>1271</v>
      </c>
      <c r="C706" s="230" t="s">
        <v>40</v>
      </c>
      <c r="D706" s="22" t="s">
        <v>228</v>
      </c>
      <c r="E706" s="23">
        <v>8013.6</v>
      </c>
      <c r="F706" s="29" t="s">
        <v>23</v>
      </c>
      <c r="G706" s="29" t="s">
        <v>24</v>
      </c>
      <c r="H706" s="25">
        <v>3205</v>
      </c>
      <c r="I706" s="23">
        <v>2322.54</v>
      </c>
      <c r="J706" s="24" t="s">
        <v>23</v>
      </c>
      <c r="K706" s="24" t="s">
        <v>24</v>
      </c>
      <c r="L706" s="26">
        <v>929</v>
      </c>
      <c r="M706" s="27">
        <f t="shared" si="30"/>
        <v>4134</v>
      </c>
      <c r="N706" s="37" t="s">
        <v>23</v>
      </c>
      <c r="O706" s="37" t="s">
        <v>24</v>
      </c>
      <c r="P706" s="1" t="s">
        <v>1183</v>
      </c>
      <c r="Q706" s="238" t="s">
        <v>76</v>
      </c>
      <c r="R706" s="33" t="s">
        <v>1237</v>
      </c>
      <c r="S706" s="29" t="s">
        <v>294</v>
      </c>
      <c r="T706" s="29" t="s">
        <v>294</v>
      </c>
      <c r="U706" s="5"/>
      <c r="V706" s="142"/>
      <c r="W706" s="142"/>
      <c r="X706" s="142"/>
      <c r="Y706" s="5"/>
      <c r="Z706" s="5"/>
    </row>
    <row r="707" s="1" customFormat="1" customHeight="1" spans="1:26">
      <c r="A707" s="20">
        <v>706</v>
      </c>
      <c r="B707" s="35" t="s">
        <v>1272</v>
      </c>
      <c r="C707" s="36" t="s">
        <v>21</v>
      </c>
      <c r="D707" s="22" t="s">
        <v>34</v>
      </c>
      <c r="E707" s="23">
        <v>7984.85</v>
      </c>
      <c r="F707" s="29">
        <v>202507</v>
      </c>
      <c r="G707" s="29">
        <v>202512</v>
      </c>
      <c r="H707" s="25">
        <v>3193</v>
      </c>
      <c r="I707" s="23">
        <v>2322.54</v>
      </c>
      <c r="J707" s="24">
        <v>202507</v>
      </c>
      <c r="K707" s="24">
        <v>202512</v>
      </c>
      <c r="L707" s="26">
        <v>929</v>
      </c>
      <c r="M707" s="27">
        <v>4122</v>
      </c>
      <c r="N707" s="37">
        <v>202507</v>
      </c>
      <c r="O707" s="37">
        <v>202512</v>
      </c>
      <c r="P707" s="37" t="s">
        <v>1273</v>
      </c>
      <c r="Q707" s="37">
        <v>44</v>
      </c>
      <c r="R707" s="39" t="s">
        <v>1274</v>
      </c>
      <c r="S707" s="29">
        <v>202205</v>
      </c>
      <c r="T707" s="29">
        <v>202205</v>
      </c>
      <c r="U707" s="5"/>
      <c r="V707" s="5"/>
      <c r="W707" s="5"/>
      <c r="X707" s="5"/>
      <c r="Y707" s="5"/>
      <c r="Z707" s="5"/>
    </row>
    <row r="708" s="1" customFormat="1" customHeight="1" spans="1:26">
      <c r="A708" s="20">
        <v>707</v>
      </c>
      <c r="B708" s="185" t="s">
        <v>1275</v>
      </c>
      <c r="C708" s="24" t="s">
        <v>40</v>
      </c>
      <c r="D708" s="22" t="s">
        <v>137</v>
      </c>
      <c r="E708" s="23">
        <v>8013.6</v>
      </c>
      <c r="F708" s="29">
        <v>202507</v>
      </c>
      <c r="G708" s="29">
        <v>202512</v>
      </c>
      <c r="H708" s="25">
        <v>3205</v>
      </c>
      <c r="I708" s="23">
        <v>2322.54</v>
      </c>
      <c r="J708" s="24">
        <v>202507</v>
      </c>
      <c r="K708" s="24">
        <v>202512</v>
      </c>
      <c r="L708" s="26">
        <v>929</v>
      </c>
      <c r="M708" s="27">
        <v>4134</v>
      </c>
      <c r="N708" s="24">
        <v>202507</v>
      </c>
      <c r="O708" s="24">
        <v>202512</v>
      </c>
      <c r="P708" s="37" t="s">
        <v>1273</v>
      </c>
      <c r="Q708" s="24">
        <v>39</v>
      </c>
      <c r="R708" s="30" t="s">
        <v>1276</v>
      </c>
      <c r="S708" s="29">
        <v>202209</v>
      </c>
      <c r="T708" s="29">
        <v>202209</v>
      </c>
      <c r="U708" s="5"/>
      <c r="V708" s="5"/>
      <c r="W708" s="5"/>
      <c r="X708" s="5"/>
      <c r="Y708" s="5"/>
      <c r="Z708" s="5"/>
    </row>
    <row r="709" s="1" customFormat="1" customHeight="1" spans="1:26">
      <c r="A709" s="20">
        <v>708</v>
      </c>
      <c r="B709" s="185" t="s">
        <v>1277</v>
      </c>
      <c r="C709" s="24" t="s">
        <v>40</v>
      </c>
      <c r="D709" s="22" t="s">
        <v>236</v>
      </c>
      <c r="E709" s="23">
        <v>8013.6</v>
      </c>
      <c r="F709" s="29">
        <v>202507</v>
      </c>
      <c r="G709" s="29">
        <v>202512</v>
      </c>
      <c r="H709" s="25">
        <v>3205</v>
      </c>
      <c r="I709" s="23">
        <v>2322.54</v>
      </c>
      <c r="J709" s="24">
        <v>202507</v>
      </c>
      <c r="K709" s="24">
        <v>202512</v>
      </c>
      <c r="L709" s="26">
        <v>929</v>
      </c>
      <c r="M709" s="27">
        <v>4134</v>
      </c>
      <c r="N709" s="24">
        <v>202507</v>
      </c>
      <c r="O709" s="24">
        <v>202512</v>
      </c>
      <c r="P709" s="37" t="s">
        <v>1273</v>
      </c>
      <c r="Q709" s="24">
        <v>38</v>
      </c>
      <c r="R709" s="30" t="s">
        <v>1278</v>
      </c>
      <c r="S709" s="29">
        <v>202211</v>
      </c>
      <c r="T709" s="29">
        <v>202211</v>
      </c>
      <c r="U709" s="5"/>
      <c r="V709" s="5"/>
      <c r="W709" s="5"/>
      <c r="X709" s="5"/>
      <c r="Y709" s="5"/>
      <c r="Z709" s="5"/>
    </row>
    <row r="710" s="1" customFormat="1" customHeight="1" spans="1:26">
      <c r="A710" s="20">
        <v>709</v>
      </c>
      <c r="B710" s="185" t="s">
        <v>1279</v>
      </c>
      <c r="C710" s="24" t="s">
        <v>40</v>
      </c>
      <c r="D710" s="22" t="s">
        <v>246</v>
      </c>
      <c r="E710" s="23">
        <v>2352.33</v>
      </c>
      <c r="F710" s="29">
        <v>202507</v>
      </c>
      <c r="G710" s="29">
        <v>202509</v>
      </c>
      <c r="H710" s="25">
        <v>940</v>
      </c>
      <c r="I710" s="23">
        <v>1161.27</v>
      </c>
      <c r="J710" s="24">
        <v>202507</v>
      </c>
      <c r="K710" s="24">
        <v>202509</v>
      </c>
      <c r="L710" s="26">
        <v>464</v>
      </c>
      <c r="M710" s="27">
        <v>1404</v>
      </c>
      <c r="N710" s="24">
        <v>202507</v>
      </c>
      <c r="O710" s="24">
        <v>202509</v>
      </c>
      <c r="P710" s="37" t="s">
        <v>1273</v>
      </c>
      <c r="Q710" s="24">
        <v>36</v>
      </c>
      <c r="R710" s="30" t="s">
        <v>1280</v>
      </c>
      <c r="S710" s="29">
        <v>202209</v>
      </c>
      <c r="T710" s="29">
        <v>202209</v>
      </c>
      <c r="U710" s="5"/>
      <c r="V710" s="5"/>
      <c r="W710" s="5"/>
      <c r="X710" s="5"/>
      <c r="Y710" s="5"/>
      <c r="Z710" s="5"/>
    </row>
    <row r="711" s="1" customFormat="1" customHeight="1" spans="1:26">
      <c r="A711" s="20">
        <v>710</v>
      </c>
      <c r="B711" s="185" t="s">
        <v>1281</v>
      </c>
      <c r="C711" s="24" t="s">
        <v>40</v>
      </c>
      <c r="D711" s="22" t="s">
        <v>74</v>
      </c>
      <c r="E711" s="23">
        <v>8013.6</v>
      </c>
      <c r="F711" s="29">
        <v>202507</v>
      </c>
      <c r="G711" s="29">
        <v>202512</v>
      </c>
      <c r="H711" s="25">
        <v>3205</v>
      </c>
      <c r="I711" s="23">
        <v>2322.54</v>
      </c>
      <c r="J711" s="24">
        <v>202507</v>
      </c>
      <c r="K711" s="24">
        <v>202512</v>
      </c>
      <c r="L711" s="26">
        <v>929</v>
      </c>
      <c r="M711" s="27">
        <v>4134</v>
      </c>
      <c r="N711" s="24">
        <v>202507</v>
      </c>
      <c r="O711" s="24">
        <v>202512</v>
      </c>
      <c r="P711" s="37" t="s">
        <v>1273</v>
      </c>
      <c r="Q711" s="24">
        <v>36</v>
      </c>
      <c r="R711" s="30" t="s">
        <v>1282</v>
      </c>
      <c r="S711" s="29">
        <v>202209</v>
      </c>
      <c r="T711" s="29">
        <v>202209</v>
      </c>
      <c r="U711" s="5"/>
      <c r="V711" s="5"/>
      <c r="W711" s="5"/>
      <c r="X711" s="5"/>
      <c r="Y711" s="5"/>
      <c r="Z711" s="5"/>
    </row>
    <row r="712" s="1" customFormat="1" customHeight="1" spans="1:26">
      <c r="A712" s="20">
        <v>711</v>
      </c>
      <c r="B712" s="185" t="s">
        <v>1283</v>
      </c>
      <c r="C712" s="24" t="s">
        <v>40</v>
      </c>
      <c r="D712" s="22" t="s">
        <v>273</v>
      </c>
      <c r="E712" s="23">
        <v>8013.6</v>
      </c>
      <c r="F712" s="29">
        <v>202507</v>
      </c>
      <c r="G712" s="29">
        <v>202512</v>
      </c>
      <c r="H712" s="25">
        <v>3205</v>
      </c>
      <c r="I712" s="23">
        <v>2322.54</v>
      </c>
      <c r="J712" s="24">
        <v>202507</v>
      </c>
      <c r="K712" s="24">
        <v>202512</v>
      </c>
      <c r="L712" s="26">
        <v>929</v>
      </c>
      <c r="M712" s="27">
        <v>4134</v>
      </c>
      <c r="N712" s="24">
        <v>202507</v>
      </c>
      <c r="O712" s="24">
        <v>202512</v>
      </c>
      <c r="P712" s="37" t="s">
        <v>1273</v>
      </c>
      <c r="Q712" s="24">
        <v>36</v>
      </c>
      <c r="R712" s="30" t="s">
        <v>1284</v>
      </c>
      <c r="S712" s="29">
        <v>202301</v>
      </c>
      <c r="T712" s="29">
        <v>202301</v>
      </c>
      <c r="U712" s="5"/>
      <c r="V712" s="5"/>
      <c r="W712" s="5"/>
      <c r="X712" s="5"/>
      <c r="Y712" s="5"/>
      <c r="Z712" s="5"/>
    </row>
    <row r="713" s="1" customFormat="1" customHeight="1" spans="1:26">
      <c r="A713" s="20">
        <v>712</v>
      </c>
      <c r="B713" s="185" t="s">
        <v>1285</v>
      </c>
      <c r="C713" s="24" t="s">
        <v>21</v>
      </c>
      <c r="D713" s="22" t="s">
        <v>1286</v>
      </c>
      <c r="E713" s="23">
        <v>4808.4</v>
      </c>
      <c r="F713" s="29">
        <v>202507</v>
      </c>
      <c r="G713" s="29">
        <v>202512</v>
      </c>
      <c r="H713" s="25">
        <v>1923</v>
      </c>
      <c r="I713" s="23">
        <v>2322.54</v>
      </c>
      <c r="J713" s="24">
        <v>202507</v>
      </c>
      <c r="K713" s="24">
        <v>202512</v>
      </c>
      <c r="L713" s="26">
        <v>929</v>
      </c>
      <c r="M713" s="27">
        <v>2852</v>
      </c>
      <c r="N713" s="24">
        <v>202507</v>
      </c>
      <c r="O713" s="24">
        <v>202512</v>
      </c>
      <c r="P713" s="37" t="s">
        <v>1273</v>
      </c>
      <c r="Q713" s="24">
        <v>35</v>
      </c>
      <c r="R713" s="30" t="s">
        <v>1287</v>
      </c>
      <c r="S713" s="29">
        <v>202301</v>
      </c>
      <c r="T713" s="29">
        <v>202301</v>
      </c>
      <c r="U713" s="5"/>
      <c r="V713" s="5"/>
      <c r="W713" s="5"/>
      <c r="X713" s="5"/>
      <c r="Y713" s="5"/>
      <c r="Z713" s="5"/>
    </row>
    <row r="714" s="1" customFormat="1" customHeight="1" spans="1:26">
      <c r="A714" s="20">
        <v>713</v>
      </c>
      <c r="B714" s="80" t="s">
        <v>1288</v>
      </c>
      <c r="C714" s="6" t="s">
        <v>40</v>
      </c>
      <c r="D714" s="22" t="s">
        <v>34</v>
      </c>
      <c r="E714" s="23">
        <v>8013.6</v>
      </c>
      <c r="F714" s="29">
        <v>202507</v>
      </c>
      <c r="G714" s="29">
        <v>202512</v>
      </c>
      <c r="H714" s="25">
        <v>3205</v>
      </c>
      <c r="I714" s="23">
        <v>2322.54</v>
      </c>
      <c r="J714" s="24">
        <v>202507</v>
      </c>
      <c r="K714" s="24">
        <v>202512</v>
      </c>
      <c r="L714" s="26">
        <v>929</v>
      </c>
      <c r="M714" s="27">
        <v>4134</v>
      </c>
      <c r="N714" s="24">
        <v>202507</v>
      </c>
      <c r="O714" s="24">
        <v>202512</v>
      </c>
      <c r="P714" s="37" t="s">
        <v>1273</v>
      </c>
      <c r="Q714" s="24">
        <v>33</v>
      </c>
      <c r="R714" s="30" t="s">
        <v>1289</v>
      </c>
      <c r="S714" s="29">
        <v>202303</v>
      </c>
      <c r="T714" s="29">
        <v>202303</v>
      </c>
      <c r="U714" s="5"/>
      <c r="V714" s="5"/>
      <c r="W714" s="5"/>
      <c r="X714" s="5"/>
      <c r="Y714" s="5"/>
      <c r="Z714" s="5"/>
    </row>
    <row r="715" s="1" customFormat="1" customHeight="1" spans="1:26">
      <c r="A715" s="20">
        <v>714</v>
      </c>
      <c r="B715" s="185" t="s">
        <v>1290</v>
      </c>
      <c r="C715" s="24" t="s">
        <v>40</v>
      </c>
      <c r="D715" s="22" t="s">
        <v>1291</v>
      </c>
      <c r="E715" s="23">
        <v>4808.4</v>
      </c>
      <c r="F715" s="29" t="s">
        <v>23</v>
      </c>
      <c r="G715" s="29" t="s">
        <v>24</v>
      </c>
      <c r="H715" s="25">
        <v>1923</v>
      </c>
      <c r="I715" s="23">
        <v>2322.54</v>
      </c>
      <c r="J715" s="24" t="s">
        <v>23</v>
      </c>
      <c r="K715" s="24" t="s">
        <v>24</v>
      </c>
      <c r="L715" s="26">
        <v>929</v>
      </c>
      <c r="M715" s="27">
        <v>2852</v>
      </c>
      <c r="N715" s="24" t="s">
        <v>23</v>
      </c>
      <c r="O715" s="24" t="s">
        <v>24</v>
      </c>
      <c r="P715" s="37" t="s">
        <v>1273</v>
      </c>
      <c r="Q715" s="24">
        <v>29</v>
      </c>
      <c r="R715" s="30" t="s">
        <v>1292</v>
      </c>
      <c r="S715" s="29">
        <v>202012</v>
      </c>
      <c r="T715" s="29">
        <v>202012</v>
      </c>
      <c r="U715" s="5"/>
      <c r="V715" s="5"/>
      <c r="W715" s="5"/>
      <c r="X715" s="5"/>
      <c r="Y715" s="5"/>
      <c r="Z715" s="5"/>
    </row>
    <row r="716" s="1" customFormat="1" customHeight="1" spans="1:26">
      <c r="A716" s="20">
        <v>715</v>
      </c>
      <c r="B716" s="185" t="s">
        <v>1293</v>
      </c>
      <c r="C716" s="24" t="s">
        <v>40</v>
      </c>
      <c r="D716" s="22" t="s">
        <v>289</v>
      </c>
      <c r="E716" s="23">
        <v>8013.6</v>
      </c>
      <c r="F716" s="29" t="s">
        <v>23</v>
      </c>
      <c r="G716" s="29" t="s">
        <v>24</v>
      </c>
      <c r="H716" s="25">
        <v>3205</v>
      </c>
      <c r="I716" s="23">
        <v>2322.54</v>
      </c>
      <c r="J716" s="24" t="s">
        <v>23</v>
      </c>
      <c r="K716" s="24" t="s">
        <v>24</v>
      </c>
      <c r="L716" s="26">
        <v>929</v>
      </c>
      <c r="M716" s="27">
        <v>4134</v>
      </c>
      <c r="N716" s="24" t="s">
        <v>23</v>
      </c>
      <c r="O716" s="24" t="s">
        <v>24</v>
      </c>
      <c r="P716" s="37" t="s">
        <v>1273</v>
      </c>
      <c r="Q716" s="24">
        <v>30</v>
      </c>
      <c r="R716" s="30" t="s">
        <v>1294</v>
      </c>
      <c r="S716" s="29">
        <v>202306</v>
      </c>
      <c r="T716" s="29">
        <v>202306</v>
      </c>
      <c r="U716" s="5"/>
      <c r="V716" s="5"/>
      <c r="W716" s="5"/>
      <c r="X716" s="5"/>
      <c r="Y716" s="5"/>
      <c r="Z716" s="5"/>
    </row>
    <row r="717" s="1" customFormat="1" customHeight="1" spans="1:26">
      <c r="A717" s="20">
        <v>716</v>
      </c>
      <c r="B717" s="80" t="s">
        <v>1295</v>
      </c>
      <c r="C717" s="6" t="s">
        <v>40</v>
      </c>
      <c r="D717" s="22" t="s">
        <v>41</v>
      </c>
      <c r="E717" s="23">
        <v>8013.6</v>
      </c>
      <c r="F717" s="29" t="s">
        <v>23</v>
      </c>
      <c r="G717" s="29" t="s">
        <v>24</v>
      </c>
      <c r="H717" s="25">
        <v>3205</v>
      </c>
      <c r="I717" s="23">
        <v>0</v>
      </c>
      <c r="J717" s="29" t="s">
        <v>23</v>
      </c>
      <c r="K717" s="29" t="s">
        <v>24</v>
      </c>
      <c r="L717" s="26">
        <v>0</v>
      </c>
      <c r="M717" s="27">
        <v>3205</v>
      </c>
      <c r="N717" s="24" t="s">
        <v>23</v>
      </c>
      <c r="O717" s="24" t="s">
        <v>24</v>
      </c>
      <c r="P717" s="37" t="s">
        <v>1273</v>
      </c>
      <c r="Q717" s="24">
        <v>25</v>
      </c>
      <c r="R717" s="30" t="s">
        <v>1296</v>
      </c>
      <c r="S717" s="29">
        <v>202309</v>
      </c>
      <c r="T717" s="29">
        <v>202309</v>
      </c>
      <c r="U717" s="5"/>
      <c r="V717" s="5"/>
      <c r="W717" s="5"/>
      <c r="X717" s="5"/>
      <c r="Y717" s="5"/>
      <c r="Z717" s="5"/>
    </row>
    <row r="718" s="1" customFormat="1" customHeight="1" spans="1:26">
      <c r="A718" s="20">
        <v>717</v>
      </c>
      <c r="B718" s="80" t="s">
        <v>1297</v>
      </c>
      <c r="C718" s="6" t="s">
        <v>40</v>
      </c>
      <c r="D718" s="22" t="s">
        <v>1298</v>
      </c>
      <c r="E718" s="23">
        <v>4808.4</v>
      </c>
      <c r="F718" s="29">
        <v>202507</v>
      </c>
      <c r="G718" s="29">
        <v>202512</v>
      </c>
      <c r="H718" s="25">
        <v>1923</v>
      </c>
      <c r="I718" s="23">
        <v>2322.54</v>
      </c>
      <c r="J718" s="24">
        <v>202507</v>
      </c>
      <c r="K718" s="24">
        <v>202512</v>
      </c>
      <c r="L718" s="26">
        <v>929</v>
      </c>
      <c r="M718" s="27">
        <v>2852</v>
      </c>
      <c r="N718" s="24">
        <v>202507</v>
      </c>
      <c r="O718" s="24">
        <v>202512</v>
      </c>
      <c r="P718" s="37" t="s">
        <v>1273</v>
      </c>
      <c r="Q718" s="24">
        <v>24</v>
      </c>
      <c r="R718" s="30" t="s">
        <v>1299</v>
      </c>
      <c r="S718" s="29">
        <v>202310</v>
      </c>
      <c r="T718" s="29">
        <v>202310</v>
      </c>
      <c r="U718" s="5"/>
      <c r="V718" s="5"/>
      <c r="W718" s="5"/>
      <c r="X718" s="5"/>
      <c r="Y718" s="5"/>
      <c r="Z718" s="5"/>
    </row>
    <row r="719" s="1" customFormat="1" customHeight="1" spans="1:26">
      <c r="A719" s="20">
        <v>718</v>
      </c>
      <c r="B719" s="80" t="s">
        <v>1300</v>
      </c>
      <c r="C719" s="6" t="s">
        <v>21</v>
      </c>
      <c r="D719" s="22" t="s">
        <v>222</v>
      </c>
      <c r="E719" s="23">
        <v>7841.1</v>
      </c>
      <c r="F719" s="29">
        <v>202507</v>
      </c>
      <c r="G719" s="29">
        <v>202512</v>
      </c>
      <c r="H719" s="25">
        <v>3136</v>
      </c>
      <c r="I719" s="23">
        <v>2322.54</v>
      </c>
      <c r="J719" s="24">
        <v>202507</v>
      </c>
      <c r="K719" s="24">
        <v>202512</v>
      </c>
      <c r="L719" s="26">
        <v>929</v>
      </c>
      <c r="M719" s="27">
        <v>4065</v>
      </c>
      <c r="N719" s="24">
        <v>202507</v>
      </c>
      <c r="O719" s="24">
        <v>202512</v>
      </c>
      <c r="P719" s="37" t="s">
        <v>1273</v>
      </c>
      <c r="Q719" s="24">
        <v>24</v>
      </c>
      <c r="R719" s="30" t="s">
        <v>1299</v>
      </c>
      <c r="S719" s="29">
        <v>202008</v>
      </c>
      <c r="T719" s="29">
        <v>202008</v>
      </c>
      <c r="U719" s="5"/>
      <c r="V719" s="5"/>
      <c r="W719" s="5"/>
      <c r="X719" s="5"/>
      <c r="Y719" s="5"/>
      <c r="Z719" s="5"/>
    </row>
    <row r="720" s="1" customFormat="1" customHeight="1" spans="1:26">
      <c r="A720" s="20">
        <v>719</v>
      </c>
      <c r="B720" s="185" t="s">
        <v>1301</v>
      </c>
      <c r="C720" s="24" t="s">
        <v>40</v>
      </c>
      <c r="D720" s="22" t="s">
        <v>93</v>
      </c>
      <c r="E720" s="23">
        <v>8013.6</v>
      </c>
      <c r="F720" s="29">
        <v>202507</v>
      </c>
      <c r="G720" s="29">
        <v>202512</v>
      </c>
      <c r="H720" s="25">
        <v>3205</v>
      </c>
      <c r="I720" s="23">
        <v>2322.54</v>
      </c>
      <c r="J720" s="24">
        <v>202507</v>
      </c>
      <c r="K720" s="24">
        <v>202512</v>
      </c>
      <c r="L720" s="26">
        <v>929</v>
      </c>
      <c r="M720" s="27">
        <v>4134</v>
      </c>
      <c r="N720" s="24">
        <v>202507</v>
      </c>
      <c r="O720" s="24">
        <v>202512</v>
      </c>
      <c r="P720" s="37" t="s">
        <v>1273</v>
      </c>
      <c r="Q720" s="24">
        <v>38</v>
      </c>
      <c r="R720" s="30" t="s">
        <v>1278</v>
      </c>
      <c r="S720" s="29">
        <v>202210</v>
      </c>
      <c r="T720" s="29">
        <v>202210</v>
      </c>
      <c r="U720" s="5"/>
      <c r="V720" s="5"/>
      <c r="W720" s="5"/>
      <c r="X720" s="5"/>
      <c r="Y720" s="5"/>
      <c r="Z720" s="5"/>
    </row>
    <row r="721" s="1" customFormat="1" customHeight="1" spans="1:26">
      <c r="A721" s="20">
        <v>720</v>
      </c>
      <c r="B721" s="80" t="s">
        <v>1302</v>
      </c>
      <c r="C721" s="6" t="s">
        <v>21</v>
      </c>
      <c r="D721" s="22" t="s">
        <v>41</v>
      </c>
      <c r="E721" s="23">
        <v>4808.4</v>
      </c>
      <c r="F721" s="29" t="s">
        <v>23</v>
      </c>
      <c r="G721" s="29" t="s">
        <v>24</v>
      </c>
      <c r="H721" s="25">
        <v>1923</v>
      </c>
      <c r="I721" s="23">
        <v>2322.54</v>
      </c>
      <c r="J721" s="24" t="s">
        <v>23</v>
      </c>
      <c r="K721" s="24" t="s">
        <v>24</v>
      </c>
      <c r="L721" s="26">
        <v>929</v>
      </c>
      <c r="M721" s="27">
        <v>2852</v>
      </c>
      <c r="N721" s="24" t="s">
        <v>23</v>
      </c>
      <c r="O721" s="24" t="s">
        <v>24</v>
      </c>
      <c r="P721" s="37" t="s">
        <v>1273</v>
      </c>
      <c r="Q721" s="24">
        <v>25</v>
      </c>
      <c r="R721" s="30" t="s">
        <v>1296</v>
      </c>
      <c r="S721" s="29">
        <v>202311</v>
      </c>
      <c r="T721" s="29">
        <v>202311</v>
      </c>
      <c r="U721" s="5"/>
      <c r="V721" s="5"/>
      <c r="W721" s="5"/>
      <c r="X721" s="5"/>
      <c r="Y721" s="5"/>
      <c r="Z721" s="5"/>
    </row>
    <row r="722" s="1" customFormat="1" customHeight="1" spans="1:26">
      <c r="A722" s="20">
        <v>721</v>
      </c>
      <c r="B722" s="80" t="s">
        <v>1303</v>
      </c>
      <c r="C722" s="6" t="s">
        <v>40</v>
      </c>
      <c r="D722" s="22" t="s">
        <v>236</v>
      </c>
      <c r="E722" s="23">
        <v>8013.6</v>
      </c>
      <c r="F722" s="29">
        <v>202507</v>
      </c>
      <c r="G722" s="29">
        <v>202512</v>
      </c>
      <c r="H722" s="25">
        <v>3205</v>
      </c>
      <c r="I722" s="23">
        <v>0</v>
      </c>
      <c r="J722" s="29" t="s">
        <v>23</v>
      </c>
      <c r="K722" s="29" t="s">
        <v>24</v>
      </c>
      <c r="L722" s="26">
        <v>0</v>
      </c>
      <c r="M722" s="27">
        <v>3205</v>
      </c>
      <c r="N722" s="24">
        <v>202507</v>
      </c>
      <c r="O722" s="24">
        <v>202512</v>
      </c>
      <c r="P722" s="37" t="s">
        <v>1273</v>
      </c>
      <c r="Q722" s="24">
        <v>18</v>
      </c>
      <c r="R722" s="30" t="s">
        <v>1304</v>
      </c>
      <c r="S722" s="29">
        <v>202406</v>
      </c>
      <c r="T722" s="29">
        <v>202406</v>
      </c>
      <c r="U722" s="5"/>
      <c r="V722" s="5"/>
      <c r="W722" s="5"/>
      <c r="X722" s="5"/>
      <c r="Y722" s="5"/>
      <c r="Z722" s="5"/>
    </row>
    <row r="723" s="1" customFormat="1" customHeight="1" spans="1:26">
      <c r="A723" s="20">
        <v>722</v>
      </c>
      <c r="B723" s="80" t="s">
        <v>1305</v>
      </c>
      <c r="C723" s="6" t="s">
        <v>21</v>
      </c>
      <c r="D723" s="22" t="s">
        <v>74</v>
      </c>
      <c r="E723" s="23">
        <v>4007</v>
      </c>
      <c r="F723" s="29">
        <v>202507</v>
      </c>
      <c r="G723" s="29">
        <v>202511</v>
      </c>
      <c r="H723" s="25">
        <v>1602</v>
      </c>
      <c r="I723" s="23">
        <v>1935.45</v>
      </c>
      <c r="J723" s="24">
        <v>202507</v>
      </c>
      <c r="K723" s="24">
        <v>202511</v>
      </c>
      <c r="L723" s="26">
        <v>774</v>
      </c>
      <c r="M723" s="27">
        <v>2376</v>
      </c>
      <c r="N723" s="24">
        <v>202507</v>
      </c>
      <c r="O723" s="24">
        <v>202511</v>
      </c>
      <c r="P723" s="37" t="s">
        <v>1273</v>
      </c>
      <c r="Q723" s="24">
        <v>13</v>
      </c>
      <c r="R723" s="30" t="s">
        <v>1306</v>
      </c>
      <c r="S723" s="29">
        <v>202410</v>
      </c>
      <c r="T723" s="29">
        <v>202410</v>
      </c>
      <c r="U723" s="5"/>
      <c r="V723" s="5"/>
      <c r="W723" s="5"/>
      <c r="X723" s="5"/>
      <c r="Y723" s="5"/>
      <c r="Z723" s="5"/>
    </row>
    <row r="724" s="1" customFormat="1" customHeight="1" spans="1:26">
      <c r="A724" s="20">
        <v>723</v>
      </c>
      <c r="B724" s="80" t="s">
        <v>1307</v>
      </c>
      <c r="C724" s="6" t="s">
        <v>40</v>
      </c>
      <c r="D724" s="22" t="s">
        <v>236</v>
      </c>
      <c r="E724" s="23">
        <v>0</v>
      </c>
      <c r="F724" s="24">
        <v>202507</v>
      </c>
      <c r="G724" s="24">
        <v>202507</v>
      </c>
      <c r="H724" s="25">
        <v>0</v>
      </c>
      <c r="I724" s="23">
        <v>387.09</v>
      </c>
      <c r="J724" s="24">
        <v>202507</v>
      </c>
      <c r="K724" s="24">
        <v>202507</v>
      </c>
      <c r="L724" s="26">
        <v>154</v>
      </c>
      <c r="M724" s="27">
        <v>154</v>
      </c>
      <c r="N724" s="24">
        <v>202507</v>
      </c>
      <c r="O724" s="24">
        <v>202507</v>
      </c>
      <c r="P724" s="37" t="s">
        <v>1273</v>
      </c>
      <c r="Q724" s="24">
        <v>36</v>
      </c>
      <c r="R724" s="30" t="s">
        <v>1308</v>
      </c>
      <c r="S724" s="29">
        <v>202207</v>
      </c>
      <c r="T724" s="29">
        <v>202207</v>
      </c>
      <c r="U724" s="5"/>
      <c r="V724" s="5"/>
      <c r="W724" s="5"/>
      <c r="X724" s="5"/>
      <c r="Y724" s="5"/>
      <c r="Z724" s="5"/>
    </row>
    <row r="725" s="1" customFormat="1" customHeight="1" spans="1:26">
      <c r="A725" s="20">
        <v>724</v>
      </c>
      <c r="B725" s="80" t="s">
        <v>1309</v>
      </c>
      <c r="C725" s="6" t="s">
        <v>40</v>
      </c>
      <c r="D725" s="22" t="s">
        <v>236</v>
      </c>
      <c r="E725" s="23">
        <v>8013.6</v>
      </c>
      <c r="F725" s="29">
        <v>202507</v>
      </c>
      <c r="G725" s="29">
        <v>202512</v>
      </c>
      <c r="H725" s="25">
        <v>3205</v>
      </c>
      <c r="I725" s="23">
        <v>2322.54</v>
      </c>
      <c r="J725" s="24">
        <v>202507</v>
      </c>
      <c r="K725" s="24">
        <v>202512</v>
      </c>
      <c r="L725" s="26">
        <v>929</v>
      </c>
      <c r="M725" s="27">
        <v>4134</v>
      </c>
      <c r="N725" s="24">
        <v>202507</v>
      </c>
      <c r="O725" s="24">
        <v>202512</v>
      </c>
      <c r="P725" s="37" t="s">
        <v>1273</v>
      </c>
      <c r="Q725" s="24">
        <v>21</v>
      </c>
      <c r="R725" s="30" t="s">
        <v>1310</v>
      </c>
      <c r="S725" s="29">
        <v>202403</v>
      </c>
      <c r="T725" s="29">
        <v>202403</v>
      </c>
      <c r="U725" s="5"/>
      <c r="V725" s="5"/>
      <c r="W725" s="5"/>
      <c r="X725" s="5"/>
      <c r="Y725" s="5"/>
      <c r="Z725" s="5"/>
    </row>
    <row r="726" s="1" customFormat="1" customHeight="1" spans="1:26">
      <c r="A726" s="20">
        <v>725</v>
      </c>
      <c r="B726" s="80" t="s">
        <v>1311</v>
      </c>
      <c r="C726" s="6" t="s">
        <v>40</v>
      </c>
      <c r="D726" s="22" t="s">
        <v>74</v>
      </c>
      <c r="E726" s="23">
        <v>8013.6</v>
      </c>
      <c r="F726" s="29">
        <v>202507</v>
      </c>
      <c r="G726" s="29">
        <v>202512</v>
      </c>
      <c r="H726" s="25">
        <v>3205</v>
      </c>
      <c r="I726" s="23">
        <v>0</v>
      </c>
      <c r="J726" s="29" t="s">
        <v>23</v>
      </c>
      <c r="K726" s="29" t="s">
        <v>24</v>
      </c>
      <c r="L726" s="26">
        <v>0</v>
      </c>
      <c r="M726" s="27">
        <v>3205</v>
      </c>
      <c r="N726" s="24">
        <v>202507</v>
      </c>
      <c r="O726" s="24">
        <v>202512</v>
      </c>
      <c r="P726" s="37" t="s">
        <v>1273</v>
      </c>
      <c r="Q726" s="24">
        <v>15</v>
      </c>
      <c r="R726" s="30" t="s">
        <v>1312</v>
      </c>
      <c r="S726" s="29">
        <v>202409</v>
      </c>
      <c r="T726" s="29">
        <v>202409</v>
      </c>
      <c r="U726" s="5"/>
      <c r="V726" s="5"/>
      <c r="W726" s="5"/>
      <c r="X726" s="5"/>
      <c r="Y726" s="5"/>
      <c r="Z726" s="5"/>
    </row>
    <row r="727" s="1" customFormat="1" customHeight="1" spans="1:26">
      <c r="A727" s="20">
        <v>726</v>
      </c>
      <c r="B727" s="80" t="s">
        <v>1313</v>
      </c>
      <c r="C727" s="6" t="s">
        <v>40</v>
      </c>
      <c r="D727" s="22" t="s">
        <v>220</v>
      </c>
      <c r="E727" s="23">
        <v>7841.1</v>
      </c>
      <c r="F727" s="29">
        <v>202507</v>
      </c>
      <c r="G727" s="29">
        <v>202512</v>
      </c>
      <c r="H727" s="25">
        <v>3136</v>
      </c>
      <c r="I727" s="23">
        <v>2322.54</v>
      </c>
      <c r="J727" s="24">
        <v>202507</v>
      </c>
      <c r="K727" s="24">
        <v>202512</v>
      </c>
      <c r="L727" s="26">
        <v>929</v>
      </c>
      <c r="M727" s="27">
        <v>4065</v>
      </c>
      <c r="N727" s="24">
        <v>202507</v>
      </c>
      <c r="O727" s="24">
        <v>202512</v>
      </c>
      <c r="P727" s="37" t="s">
        <v>1273</v>
      </c>
      <c r="Q727" s="24">
        <v>16</v>
      </c>
      <c r="R727" s="30" t="s">
        <v>1314</v>
      </c>
      <c r="S727" s="29">
        <v>202408</v>
      </c>
      <c r="T727" s="29">
        <v>202408</v>
      </c>
      <c r="U727" s="5"/>
      <c r="V727" s="5"/>
      <c r="W727" s="5"/>
      <c r="X727" s="5"/>
      <c r="Y727" s="5"/>
      <c r="Z727" s="5"/>
    </row>
    <row r="728" s="1" customFormat="1" customHeight="1" spans="1:26">
      <c r="A728" s="20">
        <v>727</v>
      </c>
      <c r="B728" s="202" t="s">
        <v>1315</v>
      </c>
      <c r="C728" s="29" t="s">
        <v>40</v>
      </c>
      <c r="D728" s="22" t="s">
        <v>93</v>
      </c>
      <c r="E728" s="23">
        <v>8013.6</v>
      </c>
      <c r="F728" s="29">
        <v>202507</v>
      </c>
      <c r="G728" s="29">
        <v>202512</v>
      </c>
      <c r="H728" s="25">
        <v>3205</v>
      </c>
      <c r="I728" s="23">
        <v>2322.54</v>
      </c>
      <c r="J728" s="24">
        <v>202507</v>
      </c>
      <c r="K728" s="24">
        <v>202512</v>
      </c>
      <c r="L728" s="26">
        <v>929</v>
      </c>
      <c r="M728" s="27">
        <v>4134</v>
      </c>
      <c r="N728" s="24">
        <v>202507</v>
      </c>
      <c r="O728" s="24">
        <v>202512</v>
      </c>
      <c r="P728" s="37" t="s">
        <v>1273</v>
      </c>
      <c r="Q728" s="24">
        <v>38</v>
      </c>
      <c r="R728" s="30" t="s">
        <v>1278</v>
      </c>
      <c r="S728" s="29">
        <v>202210</v>
      </c>
      <c r="T728" s="29">
        <v>202210</v>
      </c>
      <c r="U728" s="5"/>
      <c r="V728" s="5"/>
      <c r="W728" s="5"/>
      <c r="X728" s="5"/>
      <c r="Y728" s="5"/>
      <c r="Z728" s="5"/>
    </row>
    <row r="729" s="1" customFormat="1" customHeight="1" spans="1:26">
      <c r="A729" s="20">
        <v>728</v>
      </c>
      <c r="B729" s="202" t="s">
        <v>1316</v>
      </c>
      <c r="C729" s="29" t="s">
        <v>40</v>
      </c>
      <c r="D729" s="22" t="s">
        <v>236</v>
      </c>
      <c r="E729" s="23">
        <v>4808.4</v>
      </c>
      <c r="F729" s="29">
        <v>202507</v>
      </c>
      <c r="G729" s="29">
        <v>202512</v>
      </c>
      <c r="H729" s="25">
        <v>1923</v>
      </c>
      <c r="I729" s="23">
        <v>2322.54</v>
      </c>
      <c r="J729" s="24">
        <v>202507</v>
      </c>
      <c r="K729" s="24">
        <v>202512</v>
      </c>
      <c r="L729" s="26">
        <v>929</v>
      </c>
      <c r="M729" s="27">
        <v>2852</v>
      </c>
      <c r="N729" s="24">
        <v>202507</v>
      </c>
      <c r="O729" s="24">
        <v>202512</v>
      </c>
      <c r="P729" s="37" t="s">
        <v>1273</v>
      </c>
      <c r="Q729" s="24">
        <v>34</v>
      </c>
      <c r="R729" s="30" t="s">
        <v>1317</v>
      </c>
      <c r="S729" s="29">
        <v>202302</v>
      </c>
      <c r="T729" s="29">
        <v>202302</v>
      </c>
      <c r="U729" s="5"/>
      <c r="V729" s="5"/>
      <c r="W729" s="5"/>
      <c r="X729" s="5"/>
      <c r="Y729" s="5"/>
      <c r="Z729" s="5"/>
    </row>
    <row r="730" s="1" customFormat="1" customHeight="1" spans="1:26">
      <c r="A730" s="20">
        <v>729</v>
      </c>
      <c r="B730" s="80" t="s">
        <v>1318</v>
      </c>
      <c r="C730" s="6" t="s">
        <v>40</v>
      </c>
      <c r="D730" s="22" t="s">
        <v>137</v>
      </c>
      <c r="E730" s="23">
        <v>8013.6</v>
      </c>
      <c r="F730" s="29">
        <v>202507</v>
      </c>
      <c r="G730" s="29">
        <v>202512</v>
      </c>
      <c r="H730" s="25">
        <v>3205</v>
      </c>
      <c r="I730" s="23">
        <v>2322.54</v>
      </c>
      <c r="J730" s="24">
        <v>202507</v>
      </c>
      <c r="K730" s="24">
        <v>202512</v>
      </c>
      <c r="L730" s="26">
        <v>929</v>
      </c>
      <c r="M730" s="27">
        <v>4134</v>
      </c>
      <c r="N730" s="24">
        <v>202507</v>
      </c>
      <c r="O730" s="24">
        <v>202512</v>
      </c>
      <c r="P730" s="37" t="s">
        <v>1273</v>
      </c>
      <c r="Q730" s="24">
        <v>33</v>
      </c>
      <c r="R730" s="30" t="s">
        <v>1289</v>
      </c>
      <c r="S730" s="29">
        <v>202303</v>
      </c>
      <c r="T730" s="29">
        <v>202303</v>
      </c>
      <c r="U730" s="5"/>
      <c r="V730" s="5"/>
      <c r="W730" s="5"/>
      <c r="X730" s="5"/>
      <c r="Y730" s="5"/>
      <c r="Z730" s="5"/>
    </row>
    <row r="731" s="1" customFormat="1" customHeight="1" spans="1:26">
      <c r="A731" s="20">
        <v>730</v>
      </c>
      <c r="B731" s="80" t="s">
        <v>1319</v>
      </c>
      <c r="C731" s="6" t="s">
        <v>40</v>
      </c>
      <c r="D731" s="22" t="s">
        <v>220</v>
      </c>
      <c r="E731" s="23">
        <v>8013.6</v>
      </c>
      <c r="F731" s="29" t="s">
        <v>23</v>
      </c>
      <c r="G731" s="29" t="s">
        <v>24</v>
      </c>
      <c r="H731" s="25">
        <v>3205</v>
      </c>
      <c r="I731" s="23">
        <v>0</v>
      </c>
      <c r="J731" s="29" t="s">
        <v>23</v>
      </c>
      <c r="K731" s="29" t="s">
        <v>24</v>
      </c>
      <c r="L731" s="26">
        <v>0</v>
      </c>
      <c r="M731" s="27">
        <v>3205</v>
      </c>
      <c r="N731" s="24" t="s">
        <v>23</v>
      </c>
      <c r="O731" s="24" t="s">
        <v>24</v>
      </c>
      <c r="P731" s="37" t="s">
        <v>1273</v>
      </c>
      <c r="Q731" s="29">
        <v>28</v>
      </c>
      <c r="R731" s="33" t="s">
        <v>1320</v>
      </c>
      <c r="S731" s="29">
        <v>202308</v>
      </c>
      <c r="T731" s="29">
        <v>202308</v>
      </c>
      <c r="U731" s="5"/>
      <c r="V731" s="5"/>
      <c r="W731" s="5"/>
      <c r="X731" s="5"/>
      <c r="Y731" s="5"/>
      <c r="Z731" s="5"/>
    </row>
    <row r="732" s="1" customFormat="1" customHeight="1" spans="1:26">
      <c r="A732" s="20">
        <v>731</v>
      </c>
      <c r="B732" s="80" t="s">
        <v>1321</v>
      </c>
      <c r="C732" s="6" t="s">
        <v>21</v>
      </c>
      <c r="D732" s="22" t="s">
        <v>273</v>
      </c>
      <c r="E732" s="23">
        <v>7841.1</v>
      </c>
      <c r="F732" s="29" t="s">
        <v>23</v>
      </c>
      <c r="G732" s="29" t="s">
        <v>24</v>
      </c>
      <c r="H732" s="25">
        <v>3136</v>
      </c>
      <c r="I732" s="23">
        <v>2322.54</v>
      </c>
      <c r="J732" s="24" t="s">
        <v>23</v>
      </c>
      <c r="K732" s="24" t="s">
        <v>24</v>
      </c>
      <c r="L732" s="26">
        <v>929</v>
      </c>
      <c r="M732" s="27">
        <v>4065</v>
      </c>
      <c r="N732" s="24" t="s">
        <v>23</v>
      </c>
      <c r="O732" s="24" t="s">
        <v>24</v>
      </c>
      <c r="P732" s="37" t="s">
        <v>1273</v>
      </c>
      <c r="Q732" s="29">
        <v>26</v>
      </c>
      <c r="R732" s="33" t="s">
        <v>1322</v>
      </c>
      <c r="S732" s="29">
        <v>202310</v>
      </c>
      <c r="T732" s="29">
        <v>202310</v>
      </c>
      <c r="U732" s="5"/>
      <c r="V732" s="5"/>
      <c r="W732" s="5"/>
      <c r="X732" s="5"/>
      <c r="Y732" s="5"/>
      <c r="Z732" s="5"/>
    </row>
    <row r="733" s="1" customFormat="1" customHeight="1" spans="1:26">
      <c r="A733" s="20">
        <v>732</v>
      </c>
      <c r="B733" s="6" t="s">
        <v>1323</v>
      </c>
      <c r="C733" s="6" t="s">
        <v>40</v>
      </c>
      <c r="D733" s="22" t="s">
        <v>34</v>
      </c>
      <c r="E733" s="23">
        <v>8013.6</v>
      </c>
      <c r="F733" s="29">
        <v>202507</v>
      </c>
      <c r="G733" s="29">
        <v>202512</v>
      </c>
      <c r="H733" s="25">
        <v>3205</v>
      </c>
      <c r="I733" s="23">
        <v>2322.54</v>
      </c>
      <c r="J733" s="24">
        <v>202507</v>
      </c>
      <c r="K733" s="24">
        <v>202512</v>
      </c>
      <c r="L733" s="26">
        <v>929</v>
      </c>
      <c r="M733" s="27">
        <v>4134</v>
      </c>
      <c r="N733" s="24">
        <v>202507</v>
      </c>
      <c r="O733" s="24">
        <v>202512</v>
      </c>
      <c r="P733" s="37" t="s">
        <v>1273</v>
      </c>
      <c r="Q733" s="29">
        <v>20</v>
      </c>
      <c r="R733" s="33" t="s">
        <v>1324</v>
      </c>
      <c r="S733" s="29">
        <v>202404</v>
      </c>
      <c r="T733" s="29">
        <v>202404</v>
      </c>
      <c r="U733" s="5"/>
      <c r="V733" s="5"/>
      <c r="W733" s="5"/>
      <c r="X733" s="5"/>
      <c r="Y733" s="5"/>
      <c r="Z733" s="5"/>
    </row>
    <row r="734" s="1" customFormat="1" customHeight="1" spans="1:26">
      <c r="A734" s="20">
        <v>733</v>
      </c>
      <c r="B734" s="239" t="s">
        <v>1325</v>
      </c>
      <c r="C734" s="240" t="s">
        <v>21</v>
      </c>
      <c r="D734" s="22" t="s">
        <v>93</v>
      </c>
      <c r="E734" s="23">
        <v>8013.6</v>
      </c>
      <c r="F734" s="29">
        <v>202507</v>
      </c>
      <c r="G734" s="29">
        <v>202512</v>
      </c>
      <c r="H734" s="25">
        <v>3205</v>
      </c>
      <c r="I734" s="23">
        <v>2322.54</v>
      </c>
      <c r="J734" s="24">
        <v>202507</v>
      </c>
      <c r="K734" s="24">
        <v>202512</v>
      </c>
      <c r="L734" s="26">
        <v>929</v>
      </c>
      <c r="M734" s="27">
        <f t="shared" ref="M734:M738" si="31">SUM(H734,L734)</f>
        <v>4134</v>
      </c>
      <c r="N734" s="240">
        <v>202507</v>
      </c>
      <c r="O734" s="240">
        <v>202512</v>
      </c>
      <c r="P734" s="37" t="s">
        <v>1273</v>
      </c>
      <c r="Q734" s="240">
        <v>54</v>
      </c>
      <c r="R734" s="241" t="s">
        <v>1326</v>
      </c>
      <c r="S734" s="206">
        <v>202107</v>
      </c>
      <c r="T734" s="206">
        <v>201207</v>
      </c>
      <c r="U734" s="5"/>
      <c r="V734" s="5"/>
      <c r="W734" s="5"/>
      <c r="X734" s="5"/>
      <c r="Y734" s="5"/>
      <c r="Z734" s="5"/>
    </row>
    <row r="735" s="1" customFormat="1" customHeight="1" spans="1:26">
      <c r="A735" s="20">
        <v>734</v>
      </c>
      <c r="B735" s="239" t="s">
        <v>1327</v>
      </c>
      <c r="C735" s="240" t="s">
        <v>40</v>
      </c>
      <c r="D735" s="22" t="s">
        <v>179</v>
      </c>
      <c r="E735" s="23">
        <v>8013.6</v>
      </c>
      <c r="F735" s="29">
        <v>202507</v>
      </c>
      <c r="G735" s="29">
        <v>202512</v>
      </c>
      <c r="H735" s="25">
        <v>3205</v>
      </c>
      <c r="I735" s="23">
        <v>2322.54</v>
      </c>
      <c r="J735" s="24">
        <v>202507</v>
      </c>
      <c r="K735" s="24">
        <v>202512</v>
      </c>
      <c r="L735" s="26">
        <v>929</v>
      </c>
      <c r="M735" s="27">
        <f t="shared" si="31"/>
        <v>4134</v>
      </c>
      <c r="N735" s="240">
        <v>202507</v>
      </c>
      <c r="O735" s="240">
        <v>202512</v>
      </c>
      <c r="P735" s="37" t="s">
        <v>1273</v>
      </c>
      <c r="Q735" s="240">
        <v>40</v>
      </c>
      <c r="R735" s="241" t="s">
        <v>1328</v>
      </c>
      <c r="S735" s="206">
        <v>202208</v>
      </c>
      <c r="T735" s="206">
        <v>202208</v>
      </c>
      <c r="U735" s="5"/>
      <c r="V735" s="5"/>
      <c r="W735" s="5"/>
      <c r="X735" s="5"/>
      <c r="Y735" s="5"/>
      <c r="Z735" s="5"/>
    </row>
    <row r="736" s="1" customFormat="1" customHeight="1" spans="1:26">
      <c r="A736" s="20">
        <v>735</v>
      </c>
      <c r="B736" s="239" t="s">
        <v>1329</v>
      </c>
      <c r="C736" s="240" t="s">
        <v>40</v>
      </c>
      <c r="D736" s="22" t="s">
        <v>34</v>
      </c>
      <c r="E736" s="23">
        <v>5284.9</v>
      </c>
      <c r="F736" s="29" t="s">
        <v>23</v>
      </c>
      <c r="G736" s="29" t="s">
        <v>300</v>
      </c>
      <c r="H736" s="25">
        <v>2113</v>
      </c>
      <c r="I736" s="23">
        <v>1548.36</v>
      </c>
      <c r="J736" s="24" t="s">
        <v>23</v>
      </c>
      <c r="K736" s="24" t="s">
        <v>300</v>
      </c>
      <c r="L736" s="26">
        <v>619</v>
      </c>
      <c r="M736" s="27">
        <f t="shared" si="31"/>
        <v>2732</v>
      </c>
      <c r="N736" s="24" t="s">
        <v>23</v>
      </c>
      <c r="O736" s="24" t="s">
        <v>300</v>
      </c>
      <c r="P736" s="37" t="s">
        <v>1273</v>
      </c>
      <c r="Q736" s="240">
        <v>33</v>
      </c>
      <c r="R736" s="241" t="s">
        <v>1330</v>
      </c>
      <c r="S736" s="206">
        <v>202307</v>
      </c>
      <c r="T736" s="206">
        <v>202307</v>
      </c>
      <c r="U736" s="5"/>
      <c r="V736" s="5"/>
      <c r="W736" s="5"/>
      <c r="X736" s="5"/>
      <c r="Y736" s="5"/>
      <c r="Z736" s="5"/>
    </row>
    <row r="737" s="1" customFormat="1" customHeight="1" spans="1:26">
      <c r="A737" s="20">
        <v>736</v>
      </c>
      <c r="B737" s="206" t="s">
        <v>1331</v>
      </c>
      <c r="C737" s="206" t="s">
        <v>40</v>
      </c>
      <c r="D737" s="22" t="s">
        <v>93</v>
      </c>
      <c r="E737" s="23">
        <v>7841.1</v>
      </c>
      <c r="F737" s="29">
        <v>202507</v>
      </c>
      <c r="G737" s="29">
        <v>202512</v>
      </c>
      <c r="H737" s="25">
        <v>3136</v>
      </c>
      <c r="I737" s="23">
        <v>2322.54</v>
      </c>
      <c r="J737" s="24">
        <v>202507</v>
      </c>
      <c r="K737" s="24">
        <v>202512</v>
      </c>
      <c r="L737" s="26">
        <v>929</v>
      </c>
      <c r="M737" s="27">
        <f t="shared" si="31"/>
        <v>4065</v>
      </c>
      <c r="N737" s="240">
        <v>202507</v>
      </c>
      <c r="O737" s="240">
        <v>202512</v>
      </c>
      <c r="P737" s="37" t="s">
        <v>1273</v>
      </c>
      <c r="Q737" s="240" t="s">
        <v>1332</v>
      </c>
      <c r="R737" s="241" t="s">
        <v>1333</v>
      </c>
      <c r="S737" s="206">
        <v>202401</v>
      </c>
      <c r="T737" s="206">
        <v>202401</v>
      </c>
      <c r="U737" s="5"/>
      <c r="V737" s="5"/>
      <c r="W737" s="5"/>
      <c r="X737" s="5"/>
      <c r="Y737" s="5"/>
      <c r="Z737" s="5"/>
    </row>
    <row r="738" s="1" customFormat="1" customHeight="1" spans="1:26">
      <c r="A738" s="20">
        <v>737</v>
      </c>
      <c r="B738" s="239" t="s">
        <v>1334</v>
      </c>
      <c r="C738" s="240" t="s">
        <v>21</v>
      </c>
      <c r="D738" s="22" t="s">
        <v>93</v>
      </c>
      <c r="E738" s="23">
        <v>8013.6</v>
      </c>
      <c r="F738" s="29">
        <v>202507</v>
      </c>
      <c r="G738" s="29">
        <v>202512</v>
      </c>
      <c r="H738" s="25">
        <v>3205</v>
      </c>
      <c r="I738" s="23">
        <v>2322.54</v>
      </c>
      <c r="J738" s="24">
        <v>202507</v>
      </c>
      <c r="K738" s="24">
        <v>202512</v>
      </c>
      <c r="L738" s="26">
        <v>929</v>
      </c>
      <c r="M738" s="27">
        <f t="shared" si="31"/>
        <v>4134</v>
      </c>
      <c r="N738" s="240">
        <v>202507</v>
      </c>
      <c r="O738" s="240">
        <v>202512</v>
      </c>
      <c r="P738" s="37" t="s">
        <v>1273</v>
      </c>
      <c r="Q738" s="240">
        <v>24</v>
      </c>
      <c r="R738" s="241" t="s">
        <v>1299</v>
      </c>
      <c r="S738" s="206">
        <v>202311</v>
      </c>
      <c r="T738" s="206">
        <v>202311</v>
      </c>
      <c r="U738" s="5"/>
      <c r="V738" s="5"/>
      <c r="W738" s="5"/>
      <c r="X738" s="5"/>
      <c r="Y738" s="5"/>
      <c r="Z738" s="5"/>
    </row>
    <row r="739" s="1" customFormat="1" customHeight="1" spans="1:26">
      <c r="A739" s="20">
        <v>738</v>
      </c>
      <c r="B739" s="242" t="s">
        <v>1335</v>
      </c>
      <c r="C739" s="242" t="s">
        <v>40</v>
      </c>
      <c r="D739" s="22" t="s">
        <v>220</v>
      </c>
      <c r="E739" s="23">
        <v>0</v>
      </c>
      <c r="F739" s="24">
        <v>202507</v>
      </c>
      <c r="G739" s="24">
        <v>202512</v>
      </c>
      <c r="H739" s="25">
        <v>0</v>
      </c>
      <c r="I739" s="23">
        <v>2322.54</v>
      </c>
      <c r="J739" s="24">
        <v>202507</v>
      </c>
      <c r="K739" s="24">
        <v>202512</v>
      </c>
      <c r="L739" s="26">
        <v>929</v>
      </c>
      <c r="M739" s="27">
        <v>929</v>
      </c>
      <c r="N739" s="238">
        <v>202507</v>
      </c>
      <c r="O739" s="238">
        <v>202512</v>
      </c>
      <c r="P739" s="37" t="s">
        <v>1273</v>
      </c>
      <c r="Q739" s="238">
        <v>18</v>
      </c>
      <c r="R739" s="243" t="s">
        <v>1304</v>
      </c>
      <c r="S739" s="29">
        <v>202211</v>
      </c>
      <c r="T739" s="29">
        <v>202211</v>
      </c>
      <c r="U739" s="5"/>
      <c r="V739" s="5"/>
      <c r="W739" s="5"/>
      <c r="X739" s="5"/>
      <c r="Y739" s="5"/>
      <c r="Z739" s="5"/>
    </row>
    <row r="740" s="1" customFormat="1" customHeight="1" spans="1:26">
      <c r="A740" s="20">
        <v>739</v>
      </c>
      <c r="B740" s="244" t="s">
        <v>1336</v>
      </c>
      <c r="C740" s="244" t="s">
        <v>40</v>
      </c>
      <c r="D740" s="22" t="s">
        <v>74</v>
      </c>
      <c r="E740" s="23">
        <v>0</v>
      </c>
      <c r="F740" s="24">
        <v>202507</v>
      </c>
      <c r="G740" s="24">
        <v>202512</v>
      </c>
      <c r="H740" s="25">
        <v>0</v>
      </c>
      <c r="I740" s="23">
        <v>2322.54</v>
      </c>
      <c r="J740" s="24">
        <v>202507</v>
      </c>
      <c r="K740" s="24">
        <v>202512</v>
      </c>
      <c r="L740" s="26">
        <v>929</v>
      </c>
      <c r="M740" s="27">
        <v>929</v>
      </c>
      <c r="N740" s="245">
        <v>202507</v>
      </c>
      <c r="O740" s="245">
        <v>202512</v>
      </c>
      <c r="P740" s="37" t="s">
        <v>1273</v>
      </c>
      <c r="Q740" s="245">
        <v>50</v>
      </c>
      <c r="R740" s="246" t="s">
        <v>1337</v>
      </c>
      <c r="S740" s="29">
        <v>202110</v>
      </c>
      <c r="T740" s="29">
        <v>202110</v>
      </c>
      <c r="U740" s="5"/>
      <c r="V740" s="5"/>
      <c r="W740" s="5"/>
      <c r="X740" s="5"/>
      <c r="Y740" s="5"/>
      <c r="Z740" s="5"/>
    </row>
    <row r="741" s="1" customFormat="1" customHeight="1" spans="1:26">
      <c r="A741" s="20">
        <v>740</v>
      </c>
      <c r="B741" s="6" t="s">
        <v>1338</v>
      </c>
      <c r="C741" s="6" t="s">
        <v>21</v>
      </c>
      <c r="D741" s="22" t="s">
        <v>1339</v>
      </c>
      <c r="E741" s="23">
        <v>8013.6</v>
      </c>
      <c r="F741" s="29">
        <v>202507</v>
      </c>
      <c r="G741" s="29">
        <v>202512</v>
      </c>
      <c r="H741" s="25">
        <v>3205</v>
      </c>
      <c r="I741" s="23">
        <v>2322.54</v>
      </c>
      <c r="J741" s="24">
        <v>202507</v>
      </c>
      <c r="K741" s="24">
        <v>202512</v>
      </c>
      <c r="L741" s="26">
        <v>929</v>
      </c>
      <c r="M741" s="27">
        <v>4134</v>
      </c>
      <c r="N741" s="29">
        <v>202507</v>
      </c>
      <c r="O741" s="29">
        <v>202512</v>
      </c>
      <c r="P741" s="37" t="s">
        <v>1273</v>
      </c>
      <c r="Q741" s="29">
        <v>46</v>
      </c>
      <c r="R741" s="33" t="s">
        <v>1340</v>
      </c>
      <c r="S741" s="29">
        <v>202202</v>
      </c>
      <c r="T741" s="29">
        <v>202202</v>
      </c>
      <c r="U741" s="5"/>
      <c r="V741" s="5"/>
      <c r="W741" s="5"/>
      <c r="X741" s="5"/>
      <c r="Y741" s="5"/>
      <c r="Z741" s="5"/>
    </row>
    <row r="742" s="1" customFormat="1" customHeight="1" spans="1:26">
      <c r="A742" s="20">
        <v>741</v>
      </c>
      <c r="B742" s="6" t="s">
        <v>1341</v>
      </c>
      <c r="C742" s="6" t="s">
        <v>21</v>
      </c>
      <c r="D742" s="22" t="s">
        <v>1342</v>
      </c>
      <c r="E742" s="23">
        <v>4808.4</v>
      </c>
      <c r="F742" s="29">
        <v>202507</v>
      </c>
      <c r="G742" s="29">
        <v>202512</v>
      </c>
      <c r="H742" s="25">
        <v>1923</v>
      </c>
      <c r="I742" s="23">
        <v>2322.54</v>
      </c>
      <c r="J742" s="24">
        <v>202507</v>
      </c>
      <c r="K742" s="24">
        <v>202512</v>
      </c>
      <c r="L742" s="26">
        <v>929</v>
      </c>
      <c r="M742" s="27">
        <v>2852</v>
      </c>
      <c r="N742" s="29">
        <v>202507</v>
      </c>
      <c r="O742" s="29">
        <v>202512</v>
      </c>
      <c r="P742" s="37" t="s">
        <v>1273</v>
      </c>
      <c r="Q742" s="29">
        <v>37</v>
      </c>
      <c r="R742" s="33" t="s">
        <v>1343</v>
      </c>
      <c r="S742" s="29">
        <v>202211</v>
      </c>
      <c r="T742" s="29">
        <v>202211</v>
      </c>
      <c r="U742" s="5"/>
      <c r="V742" s="5"/>
      <c r="W742" s="5"/>
      <c r="X742" s="5"/>
      <c r="Y742" s="5"/>
      <c r="Z742" s="5"/>
    </row>
    <row r="743" s="1" customFormat="1" customHeight="1" spans="1:26">
      <c r="A743" s="20">
        <v>742</v>
      </c>
      <c r="B743" s="6" t="s">
        <v>1344</v>
      </c>
      <c r="C743" s="6" t="s">
        <v>40</v>
      </c>
      <c r="D743" s="22" t="s">
        <v>220</v>
      </c>
      <c r="E743" s="23">
        <v>4007</v>
      </c>
      <c r="F743" s="29">
        <v>202507</v>
      </c>
      <c r="G743" s="29">
        <v>202511</v>
      </c>
      <c r="H743" s="25">
        <v>1602</v>
      </c>
      <c r="I743" s="23">
        <v>1935.45</v>
      </c>
      <c r="J743" s="24">
        <v>202507</v>
      </c>
      <c r="K743" s="24">
        <v>202511</v>
      </c>
      <c r="L743" s="26">
        <v>774</v>
      </c>
      <c r="M743" s="27">
        <v>2376</v>
      </c>
      <c r="N743" s="29">
        <v>202507</v>
      </c>
      <c r="O743" s="29">
        <v>202511</v>
      </c>
      <c r="P743" s="37" t="s">
        <v>1273</v>
      </c>
      <c r="Q743" s="29">
        <v>36</v>
      </c>
      <c r="R743" s="33" t="s">
        <v>1345</v>
      </c>
      <c r="S743" s="29">
        <v>202211</v>
      </c>
      <c r="T743" s="29">
        <v>202211</v>
      </c>
      <c r="U743" s="5"/>
      <c r="V743" s="5"/>
      <c r="W743" s="5"/>
      <c r="X743" s="5"/>
      <c r="Y743" s="5"/>
      <c r="Z743" s="5"/>
    </row>
    <row r="744" s="1" customFormat="1" customHeight="1" spans="1:26">
      <c r="A744" s="20">
        <v>743</v>
      </c>
      <c r="B744" s="6" t="s">
        <v>1346</v>
      </c>
      <c r="C744" s="6" t="s">
        <v>40</v>
      </c>
      <c r="D744" s="22" t="s">
        <v>289</v>
      </c>
      <c r="E744" s="23">
        <v>2352.33</v>
      </c>
      <c r="F744" s="29">
        <v>202507</v>
      </c>
      <c r="G744" s="29">
        <v>202509</v>
      </c>
      <c r="H744" s="25">
        <v>940</v>
      </c>
      <c r="I744" s="23">
        <v>1161.27</v>
      </c>
      <c r="J744" s="24">
        <v>202507</v>
      </c>
      <c r="K744" s="24">
        <v>202509</v>
      </c>
      <c r="L744" s="26">
        <v>464</v>
      </c>
      <c r="M744" s="27">
        <v>1404</v>
      </c>
      <c r="N744" s="29">
        <v>202507</v>
      </c>
      <c r="O744" s="29">
        <v>202511</v>
      </c>
      <c r="P744" s="37" t="s">
        <v>1273</v>
      </c>
      <c r="Q744" s="29">
        <v>28</v>
      </c>
      <c r="R744" s="33" t="s">
        <v>1347</v>
      </c>
      <c r="S744" s="29">
        <v>202306</v>
      </c>
      <c r="T744" s="29">
        <v>201803</v>
      </c>
      <c r="U744" s="5"/>
      <c r="V744" s="5"/>
      <c r="W744" s="5"/>
      <c r="X744" s="5"/>
      <c r="Y744" s="5"/>
      <c r="Z744" s="5"/>
    </row>
    <row r="745" s="1" customFormat="1" customHeight="1" spans="1:26">
      <c r="A745" s="20">
        <v>744</v>
      </c>
      <c r="B745" s="6" t="s">
        <v>1348</v>
      </c>
      <c r="C745" s="6" t="s">
        <v>40</v>
      </c>
      <c r="D745" s="22" t="s">
        <v>289</v>
      </c>
      <c r="E745" s="23">
        <v>4808.4</v>
      </c>
      <c r="F745" s="29" t="s">
        <v>23</v>
      </c>
      <c r="G745" s="29" t="s">
        <v>24</v>
      </c>
      <c r="H745" s="25">
        <v>1923</v>
      </c>
      <c r="I745" s="23">
        <v>2322.54</v>
      </c>
      <c r="J745" s="24" t="s">
        <v>23</v>
      </c>
      <c r="K745" s="24" t="s">
        <v>24</v>
      </c>
      <c r="L745" s="26">
        <v>929</v>
      </c>
      <c r="M745" s="27">
        <v>2852</v>
      </c>
      <c r="N745" s="29" t="s">
        <v>23</v>
      </c>
      <c r="O745" s="29" t="s">
        <v>24</v>
      </c>
      <c r="P745" s="37" t="s">
        <v>1273</v>
      </c>
      <c r="Q745" s="29">
        <v>30</v>
      </c>
      <c r="R745" s="33" t="s">
        <v>1294</v>
      </c>
      <c r="S745" s="29">
        <v>202306</v>
      </c>
      <c r="T745" s="29">
        <v>202306</v>
      </c>
      <c r="U745" s="5"/>
      <c r="V745" s="5"/>
      <c r="W745" s="5"/>
      <c r="X745" s="5"/>
      <c r="Y745" s="5"/>
      <c r="Z745" s="5"/>
    </row>
    <row r="746" s="1" customFormat="1" customHeight="1" spans="1:26">
      <c r="A746" s="20">
        <v>745</v>
      </c>
      <c r="B746" s="6" t="s">
        <v>1349</v>
      </c>
      <c r="C746" s="6" t="s">
        <v>40</v>
      </c>
      <c r="D746" s="22" t="s">
        <v>74</v>
      </c>
      <c r="E746" s="23">
        <v>8013.6</v>
      </c>
      <c r="F746" s="29">
        <v>202507</v>
      </c>
      <c r="G746" s="29">
        <v>202512</v>
      </c>
      <c r="H746" s="25">
        <v>3205</v>
      </c>
      <c r="I746" s="23">
        <v>2322.54</v>
      </c>
      <c r="J746" s="24">
        <v>202507</v>
      </c>
      <c r="K746" s="24">
        <v>202512</v>
      </c>
      <c r="L746" s="26">
        <v>929</v>
      </c>
      <c r="M746" s="27">
        <v>4134</v>
      </c>
      <c r="N746" s="29">
        <v>202507</v>
      </c>
      <c r="O746" s="29">
        <v>202512</v>
      </c>
      <c r="P746" s="37" t="s">
        <v>1273</v>
      </c>
      <c r="Q746" s="29">
        <v>20</v>
      </c>
      <c r="R746" s="33" t="s">
        <v>1324</v>
      </c>
      <c r="S746" s="29">
        <v>202401</v>
      </c>
      <c r="T746" s="29">
        <v>202401</v>
      </c>
      <c r="U746" s="5"/>
      <c r="V746" s="5"/>
      <c r="W746" s="5"/>
      <c r="X746" s="5"/>
      <c r="Y746" s="5"/>
      <c r="Z746" s="5"/>
    </row>
    <row r="747" s="1" customFormat="1" customHeight="1" spans="1:26">
      <c r="A747" s="20">
        <v>746</v>
      </c>
      <c r="B747" s="6" t="s">
        <v>1350</v>
      </c>
      <c r="C747" s="6" t="s">
        <v>40</v>
      </c>
      <c r="D747" s="22" t="s">
        <v>220</v>
      </c>
      <c r="E747" s="23">
        <v>3205.6</v>
      </c>
      <c r="F747" s="29">
        <v>202507</v>
      </c>
      <c r="G747" s="29">
        <v>202510</v>
      </c>
      <c r="H747" s="25">
        <v>1282</v>
      </c>
      <c r="I747" s="23">
        <v>1548.36</v>
      </c>
      <c r="J747" s="24">
        <v>202507</v>
      </c>
      <c r="K747" s="24">
        <v>202510</v>
      </c>
      <c r="L747" s="26">
        <v>619</v>
      </c>
      <c r="M747" s="27">
        <v>1901</v>
      </c>
      <c r="N747" s="29">
        <v>202507</v>
      </c>
      <c r="O747" s="29">
        <v>202510</v>
      </c>
      <c r="P747" s="37" t="s">
        <v>1273</v>
      </c>
      <c r="Q747" s="29">
        <v>44</v>
      </c>
      <c r="R747" s="33" t="s">
        <v>1351</v>
      </c>
      <c r="S747" s="29">
        <v>202108</v>
      </c>
      <c r="T747" s="29">
        <v>202108</v>
      </c>
      <c r="U747" s="5"/>
      <c r="V747" s="5"/>
      <c r="W747" s="5"/>
      <c r="X747" s="5"/>
      <c r="Y747" s="5"/>
      <c r="Z747" s="5"/>
    </row>
    <row r="748" s="1" customFormat="1" customHeight="1" spans="1:26">
      <c r="A748" s="20">
        <v>747</v>
      </c>
      <c r="B748" s="6" t="s">
        <v>1352</v>
      </c>
      <c r="C748" s="6" t="s">
        <v>21</v>
      </c>
      <c r="D748" s="22" t="s">
        <v>110</v>
      </c>
      <c r="E748" s="23">
        <v>8013.6</v>
      </c>
      <c r="F748" s="29">
        <v>202507</v>
      </c>
      <c r="G748" s="29">
        <v>202512</v>
      </c>
      <c r="H748" s="25">
        <v>3205</v>
      </c>
      <c r="I748" s="23">
        <v>2322.54</v>
      </c>
      <c r="J748" s="24">
        <v>202507</v>
      </c>
      <c r="K748" s="24">
        <v>202512</v>
      </c>
      <c r="L748" s="26">
        <v>929</v>
      </c>
      <c r="M748" s="27">
        <v>4134</v>
      </c>
      <c r="N748" s="29">
        <v>202507</v>
      </c>
      <c r="O748" s="29">
        <v>202512</v>
      </c>
      <c r="P748" s="37" t="s">
        <v>1273</v>
      </c>
      <c r="Q748" s="29">
        <v>37</v>
      </c>
      <c r="R748" s="33" t="s">
        <v>1343</v>
      </c>
      <c r="S748" s="29">
        <v>202211</v>
      </c>
      <c r="T748" s="29">
        <v>202211</v>
      </c>
      <c r="U748" s="5"/>
      <c r="V748" s="5"/>
      <c r="W748" s="5"/>
      <c r="X748" s="5"/>
      <c r="Y748" s="5"/>
      <c r="Z748" s="5"/>
    </row>
    <row r="749" s="1" customFormat="1" customHeight="1" spans="1:26">
      <c r="A749" s="20">
        <v>748</v>
      </c>
      <c r="B749" s="6" t="s">
        <v>1353</v>
      </c>
      <c r="C749" s="6" t="s">
        <v>40</v>
      </c>
      <c r="D749" s="22" t="s">
        <v>34</v>
      </c>
      <c r="E749" s="23">
        <v>8013.6</v>
      </c>
      <c r="F749" s="29">
        <v>202507</v>
      </c>
      <c r="G749" s="29">
        <v>202512</v>
      </c>
      <c r="H749" s="25">
        <v>3205</v>
      </c>
      <c r="I749" s="23">
        <v>2322.54</v>
      </c>
      <c r="J749" s="24">
        <v>202507</v>
      </c>
      <c r="K749" s="24">
        <v>202512</v>
      </c>
      <c r="L749" s="26">
        <v>929</v>
      </c>
      <c r="M749" s="27">
        <v>4134</v>
      </c>
      <c r="N749" s="29">
        <v>202507</v>
      </c>
      <c r="O749" s="29">
        <v>202512</v>
      </c>
      <c r="P749" s="37" t="s">
        <v>1273</v>
      </c>
      <c r="Q749" s="29">
        <v>34</v>
      </c>
      <c r="R749" s="33" t="s">
        <v>1317</v>
      </c>
      <c r="S749" s="29">
        <v>202302</v>
      </c>
      <c r="T749" s="29">
        <v>202302</v>
      </c>
      <c r="U749" s="5"/>
      <c r="V749" s="5"/>
      <c r="W749" s="5"/>
      <c r="X749" s="5"/>
      <c r="Y749" s="5"/>
      <c r="Z749" s="5"/>
    </row>
    <row r="750" s="1" customFormat="1" customHeight="1" spans="1:26">
      <c r="A750" s="20">
        <v>749</v>
      </c>
      <c r="B750" s="6" t="s">
        <v>1354</v>
      </c>
      <c r="C750" s="6" t="s">
        <v>21</v>
      </c>
      <c r="D750" s="22" t="s">
        <v>1355</v>
      </c>
      <c r="E750" s="23">
        <v>8013.6</v>
      </c>
      <c r="F750" s="29">
        <v>202507</v>
      </c>
      <c r="G750" s="29">
        <v>202512</v>
      </c>
      <c r="H750" s="25">
        <v>3205</v>
      </c>
      <c r="I750" s="23">
        <v>2322.54</v>
      </c>
      <c r="J750" s="24">
        <v>202507</v>
      </c>
      <c r="K750" s="24">
        <v>202512</v>
      </c>
      <c r="L750" s="26">
        <v>929</v>
      </c>
      <c r="M750" s="27">
        <v>4134</v>
      </c>
      <c r="N750" s="29">
        <v>202507</v>
      </c>
      <c r="O750" s="29">
        <v>202512</v>
      </c>
      <c r="P750" s="37" t="s">
        <v>1273</v>
      </c>
      <c r="Q750" s="29">
        <v>33</v>
      </c>
      <c r="R750" s="33" t="s">
        <v>1356</v>
      </c>
      <c r="S750" s="29">
        <v>202303</v>
      </c>
      <c r="T750" s="29">
        <v>202303</v>
      </c>
      <c r="U750" s="5"/>
      <c r="V750" s="5"/>
      <c r="W750" s="5"/>
      <c r="X750" s="5"/>
      <c r="Y750" s="5"/>
      <c r="Z750" s="5"/>
    </row>
    <row r="751" s="1" customFormat="1" customHeight="1" spans="1:26">
      <c r="A751" s="20">
        <v>750</v>
      </c>
      <c r="B751" s="6" t="s">
        <v>1357</v>
      </c>
      <c r="C751" s="6" t="s">
        <v>40</v>
      </c>
      <c r="D751" s="22" t="s">
        <v>93</v>
      </c>
      <c r="E751" s="23">
        <v>8013.6</v>
      </c>
      <c r="F751" s="29" t="s">
        <v>23</v>
      </c>
      <c r="G751" s="29" t="s">
        <v>24</v>
      </c>
      <c r="H751" s="25">
        <v>3205</v>
      </c>
      <c r="I751" s="23">
        <v>2322.54</v>
      </c>
      <c r="J751" s="24" t="s">
        <v>23</v>
      </c>
      <c r="K751" s="24" t="s">
        <v>24</v>
      </c>
      <c r="L751" s="26">
        <v>929</v>
      </c>
      <c r="M751" s="27">
        <v>4134</v>
      </c>
      <c r="N751" s="29" t="s">
        <v>23</v>
      </c>
      <c r="O751" s="29" t="s">
        <v>24</v>
      </c>
      <c r="P751" s="37" t="s">
        <v>1273</v>
      </c>
      <c r="Q751" s="29">
        <v>30</v>
      </c>
      <c r="R751" s="33" t="s">
        <v>1294</v>
      </c>
      <c r="S751" s="29">
        <v>202306</v>
      </c>
      <c r="T751" s="29">
        <v>202306</v>
      </c>
      <c r="U751" s="5"/>
      <c r="V751" s="5"/>
      <c r="W751" s="5"/>
      <c r="X751" s="5"/>
      <c r="Y751" s="5"/>
      <c r="Z751" s="5"/>
    </row>
    <row r="752" s="1" customFormat="1" customHeight="1" spans="1:26">
      <c r="A752" s="20">
        <v>751</v>
      </c>
      <c r="B752" s="6" t="s">
        <v>1358</v>
      </c>
      <c r="C752" s="6" t="s">
        <v>21</v>
      </c>
      <c r="D752" s="22" t="s">
        <v>246</v>
      </c>
      <c r="E752" s="23">
        <v>8013.6</v>
      </c>
      <c r="F752" s="29" t="s">
        <v>23</v>
      </c>
      <c r="G752" s="29" t="s">
        <v>24</v>
      </c>
      <c r="H752" s="25">
        <v>3205</v>
      </c>
      <c r="I752" s="23">
        <v>2322.54</v>
      </c>
      <c r="J752" s="24" t="s">
        <v>23</v>
      </c>
      <c r="K752" s="24" t="s">
        <v>24</v>
      </c>
      <c r="L752" s="26">
        <v>929</v>
      </c>
      <c r="M752" s="27">
        <v>4134</v>
      </c>
      <c r="N752" s="29" t="s">
        <v>23</v>
      </c>
      <c r="O752" s="29" t="s">
        <v>24</v>
      </c>
      <c r="P752" s="37" t="s">
        <v>1273</v>
      </c>
      <c r="Q752" s="29">
        <v>38</v>
      </c>
      <c r="R752" s="33" t="s">
        <v>1278</v>
      </c>
      <c r="S752" s="29">
        <v>202204</v>
      </c>
      <c r="T752" s="29">
        <v>202204</v>
      </c>
      <c r="U752" s="5"/>
      <c r="V752" s="5"/>
      <c r="W752" s="5"/>
      <c r="X752" s="5"/>
      <c r="Y752" s="5"/>
      <c r="Z752" s="5"/>
    </row>
    <row r="753" s="1" customFormat="1" customHeight="1" spans="1:26">
      <c r="A753" s="20">
        <v>752</v>
      </c>
      <c r="B753" s="6" t="s">
        <v>1359</v>
      </c>
      <c r="C753" s="6" t="s">
        <v>40</v>
      </c>
      <c r="D753" s="22" t="s">
        <v>276</v>
      </c>
      <c r="E753" s="23">
        <v>8013.6</v>
      </c>
      <c r="F753" s="29" t="s">
        <v>23</v>
      </c>
      <c r="G753" s="29" t="s">
        <v>24</v>
      </c>
      <c r="H753" s="25">
        <v>3205</v>
      </c>
      <c r="I753" s="23">
        <v>2322.54</v>
      </c>
      <c r="J753" s="24" t="s">
        <v>23</v>
      </c>
      <c r="K753" s="24" t="s">
        <v>24</v>
      </c>
      <c r="L753" s="26">
        <v>929</v>
      </c>
      <c r="M753" s="27">
        <v>4134</v>
      </c>
      <c r="N753" s="29" t="s">
        <v>23</v>
      </c>
      <c r="O753" s="29" t="s">
        <v>24</v>
      </c>
      <c r="P753" s="37" t="s">
        <v>1273</v>
      </c>
      <c r="Q753" s="29">
        <v>25</v>
      </c>
      <c r="R753" s="33" t="s">
        <v>1296</v>
      </c>
      <c r="S753" s="29">
        <v>202104</v>
      </c>
      <c r="T753" s="29">
        <v>202104</v>
      </c>
      <c r="U753" s="5"/>
      <c r="V753" s="5"/>
      <c r="W753" s="5"/>
      <c r="X753" s="5"/>
      <c r="Y753" s="5"/>
      <c r="Z753" s="5"/>
    </row>
    <row r="754" s="1" customFormat="1" customHeight="1" spans="1:26">
      <c r="A754" s="20">
        <v>753</v>
      </c>
      <c r="B754" s="6" t="s">
        <v>1360</v>
      </c>
      <c r="C754" s="6" t="s">
        <v>40</v>
      </c>
      <c r="D754" s="22" t="s">
        <v>500</v>
      </c>
      <c r="E754" s="23">
        <v>6620.5</v>
      </c>
      <c r="F754" s="29">
        <v>202507</v>
      </c>
      <c r="G754" s="29">
        <v>202511</v>
      </c>
      <c r="H754" s="25">
        <v>2648</v>
      </c>
      <c r="I754" s="23">
        <v>1935.45</v>
      </c>
      <c r="J754" s="24">
        <v>202507</v>
      </c>
      <c r="K754" s="24">
        <v>202511</v>
      </c>
      <c r="L754" s="26">
        <v>774</v>
      </c>
      <c r="M754" s="27">
        <v>3422</v>
      </c>
      <c r="N754" s="29">
        <v>202507</v>
      </c>
      <c r="O754" s="29">
        <v>202511</v>
      </c>
      <c r="P754" s="37" t="s">
        <v>1273</v>
      </c>
      <c r="Q754" s="29">
        <v>38</v>
      </c>
      <c r="R754" s="33" t="s">
        <v>1361</v>
      </c>
      <c r="S754" s="29">
        <v>202209</v>
      </c>
      <c r="T754" s="29">
        <v>202209</v>
      </c>
      <c r="U754" s="5"/>
      <c r="V754" s="5"/>
      <c r="W754" s="5"/>
      <c r="X754" s="5"/>
      <c r="Y754" s="5"/>
      <c r="Z754" s="5"/>
    </row>
    <row r="755" s="1" customFormat="1" customHeight="1" spans="1:26">
      <c r="A755" s="20">
        <v>754</v>
      </c>
      <c r="B755" s="6" t="s">
        <v>1362</v>
      </c>
      <c r="C755" s="6" t="s">
        <v>40</v>
      </c>
      <c r="D755" s="22" t="s">
        <v>1363</v>
      </c>
      <c r="E755" s="23">
        <v>8013.6</v>
      </c>
      <c r="F755" s="29">
        <v>202507</v>
      </c>
      <c r="G755" s="29">
        <v>202512</v>
      </c>
      <c r="H755" s="25">
        <v>3205</v>
      </c>
      <c r="I755" s="23">
        <v>2322.54</v>
      </c>
      <c r="J755" s="24">
        <v>202507</v>
      </c>
      <c r="K755" s="24">
        <v>202512</v>
      </c>
      <c r="L755" s="26">
        <v>929</v>
      </c>
      <c r="M755" s="27">
        <v>4134</v>
      </c>
      <c r="N755" s="29">
        <v>202507</v>
      </c>
      <c r="O755" s="29">
        <v>202512</v>
      </c>
      <c r="P755" s="37" t="s">
        <v>1273</v>
      </c>
      <c r="Q755" s="29">
        <v>21</v>
      </c>
      <c r="R755" s="33" t="s">
        <v>1310</v>
      </c>
      <c r="S755" s="29">
        <v>202403</v>
      </c>
      <c r="T755" s="29">
        <v>202403</v>
      </c>
      <c r="U755" s="5"/>
      <c r="V755" s="5"/>
      <c r="W755" s="5"/>
      <c r="X755" s="5"/>
      <c r="Y755" s="5"/>
      <c r="Z755" s="5"/>
    </row>
    <row r="756" s="1" customFormat="1" customHeight="1" spans="1:26">
      <c r="A756" s="20">
        <v>755</v>
      </c>
      <c r="B756" s="6" t="s">
        <v>1364</v>
      </c>
      <c r="C756" s="6" t="s">
        <v>40</v>
      </c>
      <c r="D756" s="22" t="s">
        <v>34</v>
      </c>
      <c r="E756" s="23">
        <v>6678</v>
      </c>
      <c r="F756" s="29">
        <v>202507</v>
      </c>
      <c r="G756" s="29">
        <v>202511</v>
      </c>
      <c r="H756" s="25">
        <v>2671</v>
      </c>
      <c r="I756" s="23">
        <v>1935.45</v>
      </c>
      <c r="J756" s="24">
        <v>202507</v>
      </c>
      <c r="K756" s="24">
        <v>202511</v>
      </c>
      <c r="L756" s="26">
        <v>774</v>
      </c>
      <c r="M756" s="27">
        <v>3445</v>
      </c>
      <c r="N756" s="29">
        <v>202507</v>
      </c>
      <c r="O756" s="29">
        <v>202511</v>
      </c>
      <c r="P756" s="37" t="s">
        <v>1273</v>
      </c>
      <c r="Q756" s="29">
        <v>59</v>
      </c>
      <c r="R756" s="33" t="s">
        <v>1365</v>
      </c>
      <c r="S756" s="29">
        <v>202001</v>
      </c>
      <c r="T756" s="29">
        <v>202001</v>
      </c>
      <c r="U756" s="5"/>
      <c r="V756" s="5"/>
      <c r="W756" s="5"/>
      <c r="X756" s="5"/>
      <c r="Y756" s="5"/>
      <c r="Z756" s="5"/>
    </row>
    <row r="757" s="1" customFormat="1" customHeight="1" spans="1:26">
      <c r="A757" s="20">
        <v>756</v>
      </c>
      <c r="B757" s="6" t="s">
        <v>1366</v>
      </c>
      <c r="C757" s="6" t="s">
        <v>40</v>
      </c>
      <c r="D757" s="22" t="s">
        <v>246</v>
      </c>
      <c r="E757" s="23">
        <v>8013.6</v>
      </c>
      <c r="F757" s="29">
        <v>202507</v>
      </c>
      <c r="G757" s="29">
        <v>202512</v>
      </c>
      <c r="H757" s="25">
        <v>3205</v>
      </c>
      <c r="I757" s="23">
        <v>2322.54</v>
      </c>
      <c r="J757" s="24">
        <v>202507</v>
      </c>
      <c r="K757" s="24" t="s">
        <v>24</v>
      </c>
      <c r="L757" s="26">
        <v>929</v>
      </c>
      <c r="M757" s="27">
        <v>4134</v>
      </c>
      <c r="N757" s="29">
        <v>202507</v>
      </c>
      <c r="O757" s="29">
        <v>202512</v>
      </c>
      <c r="P757" s="37" t="s">
        <v>1273</v>
      </c>
      <c r="Q757" s="29">
        <v>7</v>
      </c>
      <c r="R757" s="33" t="s">
        <v>1367</v>
      </c>
      <c r="S757" s="29">
        <v>202505</v>
      </c>
      <c r="T757" s="29">
        <v>202505</v>
      </c>
      <c r="U757" s="5"/>
      <c r="V757" s="5"/>
      <c r="W757" s="5"/>
      <c r="X757" s="5"/>
      <c r="Y757" s="5"/>
      <c r="Z757" s="5"/>
    </row>
    <row r="758" s="1" customFormat="1" customHeight="1" spans="1:26">
      <c r="A758" s="20">
        <v>757</v>
      </c>
      <c r="B758" s="6" t="s">
        <v>1368</v>
      </c>
      <c r="C758" s="6" t="s">
        <v>40</v>
      </c>
      <c r="D758" s="22" t="s">
        <v>74</v>
      </c>
      <c r="E758" s="23">
        <v>7841.1</v>
      </c>
      <c r="F758" s="29">
        <v>202507</v>
      </c>
      <c r="G758" s="29">
        <v>202512</v>
      </c>
      <c r="H758" s="25">
        <v>3136</v>
      </c>
      <c r="I758" s="23">
        <v>2322.54</v>
      </c>
      <c r="J758" s="24">
        <v>202507</v>
      </c>
      <c r="K758" s="24">
        <v>202512</v>
      </c>
      <c r="L758" s="26">
        <v>929</v>
      </c>
      <c r="M758" s="27">
        <v>4065</v>
      </c>
      <c r="N758" s="29">
        <v>202507</v>
      </c>
      <c r="O758" s="29">
        <v>202512</v>
      </c>
      <c r="P758" s="37" t="s">
        <v>1273</v>
      </c>
      <c r="Q758" s="29">
        <v>12</v>
      </c>
      <c r="R758" s="33" t="s">
        <v>1369</v>
      </c>
      <c r="S758" s="29">
        <v>202412</v>
      </c>
      <c r="T758" s="29">
        <v>202412</v>
      </c>
      <c r="U758" s="5"/>
      <c r="V758" s="5"/>
      <c r="W758" s="5"/>
      <c r="X758" s="5"/>
      <c r="Y758" s="5"/>
      <c r="Z758" s="5"/>
    </row>
    <row r="759" s="1" customFormat="1" customHeight="1" spans="1:26">
      <c r="A759" s="20">
        <v>758</v>
      </c>
      <c r="B759" s="6" t="s">
        <v>1370</v>
      </c>
      <c r="C759" s="6" t="s">
        <v>40</v>
      </c>
      <c r="D759" s="22" t="s">
        <v>1371</v>
      </c>
      <c r="E759" s="23">
        <v>2613.7</v>
      </c>
      <c r="F759" s="29">
        <v>202507</v>
      </c>
      <c r="G759" s="29">
        <v>202508</v>
      </c>
      <c r="H759" s="25">
        <v>1045</v>
      </c>
      <c r="I759" s="23">
        <v>0</v>
      </c>
      <c r="J759" s="29">
        <v>202507</v>
      </c>
      <c r="K759" s="29">
        <v>202508</v>
      </c>
      <c r="L759" s="26">
        <v>0</v>
      </c>
      <c r="M759" s="27">
        <v>1045</v>
      </c>
      <c r="N759" s="29">
        <v>202507</v>
      </c>
      <c r="O759" s="29">
        <v>202508</v>
      </c>
      <c r="P759" s="37" t="s">
        <v>1273</v>
      </c>
      <c r="Q759" s="29">
        <v>7</v>
      </c>
      <c r="R759" s="33" t="s">
        <v>1372</v>
      </c>
      <c r="S759" s="29">
        <v>202501</v>
      </c>
      <c r="T759" s="29">
        <v>202501</v>
      </c>
      <c r="U759" s="5"/>
      <c r="V759" s="5"/>
      <c r="W759" s="5"/>
      <c r="X759" s="5"/>
      <c r="Y759" s="5"/>
      <c r="Z759" s="5"/>
    </row>
    <row r="760" s="1" customFormat="1" customHeight="1" spans="1:26">
      <c r="A760" s="20">
        <v>759</v>
      </c>
      <c r="B760" s="6" t="s">
        <v>1373</v>
      </c>
      <c r="C760" s="6" t="s">
        <v>40</v>
      </c>
      <c r="D760" s="22" t="s">
        <v>246</v>
      </c>
      <c r="E760" s="23">
        <v>7841.1</v>
      </c>
      <c r="F760" s="29">
        <v>202507</v>
      </c>
      <c r="G760" s="29">
        <v>202512</v>
      </c>
      <c r="H760" s="25">
        <v>3136</v>
      </c>
      <c r="I760" s="23">
        <v>2322.54</v>
      </c>
      <c r="J760" s="24">
        <v>202507</v>
      </c>
      <c r="K760" s="24">
        <v>202512</v>
      </c>
      <c r="L760" s="26">
        <v>929</v>
      </c>
      <c r="M760" s="27">
        <v>4065</v>
      </c>
      <c r="N760" s="29">
        <v>202507</v>
      </c>
      <c r="O760" s="29">
        <v>202512</v>
      </c>
      <c r="P760" s="37" t="s">
        <v>1273</v>
      </c>
      <c r="Q760" s="29">
        <v>12</v>
      </c>
      <c r="R760" s="33" t="s">
        <v>1369</v>
      </c>
      <c r="S760" s="29">
        <v>202412</v>
      </c>
      <c r="T760" s="29">
        <v>202412</v>
      </c>
      <c r="U760" s="5"/>
      <c r="V760" s="5"/>
      <c r="W760" s="5"/>
      <c r="X760" s="5"/>
      <c r="Y760" s="5"/>
      <c r="Z760" s="5"/>
    </row>
    <row r="761" s="1" customFormat="1" customHeight="1" spans="1:26">
      <c r="A761" s="20">
        <v>760</v>
      </c>
      <c r="B761" s="6" t="s">
        <v>1374</v>
      </c>
      <c r="C761" s="6" t="s">
        <v>40</v>
      </c>
      <c r="D761" s="22" t="s">
        <v>34</v>
      </c>
      <c r="E761" s="23">
        <v>4808.4</v>
      </c>
      <c r="F761" s="29">
        <v>202507</v>
      </c>
      <c r="G761" s="29">
        <v>202512</v>
      </c>
      <c r="H761" s="25">
        <v>1923</v>
      </c>
      <c r="I761" s="23">
        <v>2322.54</v>
      </c>
      <c r="J761" s="24">
        <v>202507</v>
      </c>
      <c r="K761" s="24">
        <v>202512</v>
      </c>
      <c r="L761" s="26">
        <v>929</v>
      </c>
      <c r="M761" s="27">
        <v>2852</v>
      </c>
      <c r="N761" s="29">
        <v>202507</v>
      </c>
      <c r="O761" s="29">
        <v>202512</v>
      </c>
      <c r="P761" s="37" t="s">
        <v>1273</v>
      </c>
      <c r="Q761" s="29">
        <v>12</v>
      </c>
      <c r="R761" s="33" t="s">
        <v>1369</v>
      </c>
      <c r="S761" s="29">
        <v>202410</v>
      </c>
      <c r="T761" s="29">
        <v>202410</v>
      </c>
      <c r="U761" s="5"/>
      <c r="V761" s="5"/>
      <c r="W761" s="5"/>
      <c r="X761" s="5"/>
      <c r="Y761" s="5"/>
      <c r="Z761" s="5"/>
    </row>
    <row r="762" s="1" customFormat="1" customHeight="1" spans="1:26">
      <c r="A762" s="20">
        <v>761</v>
      </c>
      <c r="B762" s="6" t="s">
        <v>1375</v>
      </c>
      <c r="C762" s="6" t="s">
        <v>40</v>
      </c>
      <c r="D762" s="22" t="s">
        <v>220</v>
      </c>
      <c r="E762" s="23">
        <v>7841.1</v>
      </c>
      <c r="F762" s="29">
        <v>202507</v>
      </c>
      <c r="G762" s="29">
        <v>202512</v>
      </c>
      <c r="H762" s="25">
        <v>3136</v>
      </c>
      <c r="I762" s="23">
        <v>2322.54</v>
      </c>
      <c r="J762" s="24">
        <v>202507</v>
      </c>
      <c r="K762" s="24">
        <v>202512</v>
      </c>
      <c r="L762" s="26">
        <v>929</v>
      </c>
      <c r="M762" s="27">
        <v>4065</v>
      </c>
      <c r="N762" s="29">
        <v>202507</v>
      </c>
      <c r="O762" s="29">
        <v>202512</v>
      </c>
      <c r="P762" s="37" t="s">
        <v>1273</v>
      </c>
      <c r="Q762" s="29">
        <v>7</v>
      </c>
      <c r="R762" s="33" t="s">
        <v>1367</v>
      </c>
      <c r="S762" s="29">
        <v>202503</v>
      </c>
      <c r="T762" s="29">
        <v>202503</v>
      </c>
      <c r="U762" s="5"/>
      <c r="V762" s="5"/>
      <c r="W762" s="5"/>
      <c r="X762" s="5"/>
      <c r="Y762" s="5"/>
      <c r="Z762" s="5"/>
    </row>
    <row r="763" s="1" customFormat="1" customHeight="1" spans="1:26">
      <c r="A763" s="20">
        <v>762</v>
      </c>
      <c r="B763" s="242" t="s">
        <v>1376</v>
      </c>
      <c r="C763" s="242" t="s">
        <v>21</v>
      </c>
      <c r="D763" s="22" t="s">
        <v>228</v>
      </c>
      <c r="E763" s="23">
        <v>7984.85</v>
      </c>
      <c r="F763" s="29">
        <v>202507</v>
      </c>
      <c r="G763" s="29">
        <v>202512</v>
      </c>
      <c r="H763" s="25">
        <v>3193</v>
      </c>
      <c r="I763" s="23">
        <v>2322.54</v>
      </c>
      <c r="J763" s="24">
        <v>202507</v>
      </c>
      <c r="K763" s="24">
        <v>202512</v>
      </c>
      <c r="L763" s="26">
        <v>929</v>
      </c>
      <c r="M763" s="27">
        <v>4122</v>
      </c>
      <c r="N763" s="238">
        <v>202507</v>
      </c>
      <c r="O763" s="238">
        <v>202512</v>
      </c>
      <c r="P763" s="37" t="s">
        <v>1273</v>
      </c>
      <c r="Q763" s="238">
        <v>9</v>
      </c>
      <c r="R763" s="243" t="s">
        <v>1377</v>
      </c>
      <c r="S763" s="29" t="s">
        <v>223</v>
      </c>
      <c r="T763" s="29" t="s">
        <v>223</v>
      </c>
      <c r="U763" s="5"/>
      <c r="V763" s="5"/>
      <c r="W763" s="5"/>
      <c r="X763" s="5"/>
      <c r="Y763" s="5"/>
      <c r="Z763" s="5"/>
    </row>
    <row r="764" s="1" customFormat="1" customHeight="1" spans="1:26">
      <c r="A764" s="20">
        <v>763</v>
      </c>
      <c r="B764" s="21" t="s">
        <v>1378</v>
      </c>
      <c r="C764" s="24" t="s">
        <v>40</v>
      </c>
      <c r="D764" s="22" t="s">
        <v>1379</v>
      </c>
      <c r="E764" s="23">
        <v>4808.4</v>
      </c>
      <c r="F764" s="29" t="s">
        <v>23</v>
      </c>
      <c r="G764" s="29" t="s">
        <v>24</v>
      </c>
      <c r="H764" s="25">
        <v>1923</v>
      </c>
      <c r="I764" s="23">
        <v>2322.54</v>
      </c>
      <c r="J764" s="24" t="s">
        <v>23</v>
      </c>
      <c r="K764" s="24" t="s">
        <v>24</v>
      </c>
      <c r="L764" s="26">
        <v>929</v>
      </c>
      <c r="M764" s="27">
        <v>2852</v>
      </c>
      <c r="N764" s="27">
        <v>202507</v>
      </c>
      <c r="O764" s="27">
        <v>202512</v>
      </c>
      <c r="P764" s="247" t="s">
        <v>1380</v>
      </c>
      <c r="Q764" s="248" t="s">
        <v>124</v>
      </c>
      <c r="R764" s="30" t="s">
        <v>1381</v>
      </c>
      <c r="S764" s="249" t="s">
        <v>233</v>
      </c>
      <c r="T764" s="249" t="s">
        <v>233</v>
      </c>
      <c r="U764" s="250"/>
      <c r="V764" s="5"/>
      <c r="W764" s="5"/>
      <c r="X764" s="5"/>
      <c r="Y764" s="5"/>
      <c r="Z764" s="5"/>
    </row>
    <row r="765" s="1" customFormat="1" customHeight="1" spans="1:26">
      <c r="A765" s="20">
        <v>764</v>
      </c>
      <c r="B765" s="21" t="s">
        <v>1382</v>
      </c>
      <c r="C765" s="24" t="s">
        <v>40</v>
      </c>
      <c r="D765" s="22" t="s">
        <v>1383</v>
      </c>
      <c r="E765" s="23">
        <v>8013.6</v>
      </c>
      <c r="F765" s="29" t="s">
        <v>23</v>
      </c>
      <c r="G765" s="29" t="s">
        <v>24</v>
      </c>
      <c r="H765" s="25">
        <v>3205</v>
      </c>
      <c r="I765" s="23">
        <v>2322.54</v>
      </c>
      <c r="J765" s="24" t="s">
        <v>23</v>
      </c>
      <c r="K765" s="24" t="s">
        <v>24</v>
      </c>
      <c r="L765" s="26">
        <v>929</v>
      </c>
      <c r="M765" s="27">
        <v>4134</v>
      </c>
      <c r="N765" s="27">
        <v>202507</v>
      </c>
      <c r="O765" s="27">
        <v>202512</v>
      </c>
      <c r="P765" s="248" t="s">
        <v>1380</v>
      </c>
      <c r="Q765" s="248" t="s">
        <v>305</v>
      </c>
      <c r="R765" s="251" t="s">
        <v>1381</v>
      </c>
      <c r="S765" s="252" t="s">
        <v>105</v>
      </c>
      <c r="T765" s="252" t="s">
        <v>105</v>
      </c>
      <c r="U765" s="253"/>
      <c r="V765" s="5"/>
      <c r="W765" s="5"/>
      <c r="X765" s="5"/>
      <c r="Y765" s="5"/>
      <c r="Z765" s="5"/>
    </row>
    <row r="766" s="1" customFormat="1" customHeight="1" spans="1:26">
      <c r="A766" s="20">
        <v>765</v>
      </c>
      <c r="B766" s="21" t="s">
        <v>648</v>
      </c>
      <c r="C766" s="24" t="s">
        <v>40</v>
      </c>
      <c r="D766" s="22" t="s">
        <v>1384</v>
      </c>
      <c r="E766" s="23">
        <v>8013.6</v>
      </c>
      <c r="F766" s="29" t="s">
        <v>23</v>
      </c>
      <c r="G766" s="29" t="s">
        <v>24</v>
      </c>
      <c r="H766" s="25">
        <v>3205</v>
      </c>
      <c r="I766" s="23">
        <v>2322.54</v>
      </c>
      <c r="J766" s="24" t="s">
        <v>23</v>
      </c>
      <c r="K766" s="24" t="s">
        <v>24</v>
      </c>
      <c r="L766" s="26">
        <v>929</v>
      </c>
      <c r="M766" s="27">
        <v>4134</v>
      </c>
      <c r="N766" s="27">
        <v>202507</v>
      </c>
      <c r="O766" s="27">
        <v>202512</v>
      </c>
      <c r="P766" s="248" t="s">
        <v>1380</v>
      </c>
      <c r="Q766" s="248" t="s">
        <v>328</v>
      </c>
      <c r="R766" s="251" t="s">
        <v>1381</v>
      </c>
      <c r="S766" s="252" t="s">
        <v>180</v>
      </c>
      <c r="T766" s="252" t="s">
        <v>180</v>
      </c>
      <c r="U766" s="253"/>
      <c r="V766" s="5"/>
      <c r="W766" s="5"/>
      <c r="X766" s="5"/>
      <c r="Y766" s="5"/>
      <c r="Z766" s="5"/>
    </row>
    <row r="767" s="1" customFormat="1" customHeight="1" spans="1:26">
      <c r="A767" s="20">
        <v>766</v>
      </c>
      <c r="B767" s="21" t="s">
        <v>1385</v>
      </c>
      <c r="C767" s="24" t="s">
        <v>40</v>
      </c>
      <c r="D767" s="22" t="s">
        <v>1386</v>
      </c>
      <c r="E767" s="23">
        <v>8013.6</v>
      </c>
      <c r="F767" s="29" t="s">
        <v>23</v>
      </c>
      <c r="G767" s="29" t="s">
        <v>24</v>
      </c>
      <c r="H767" s="25">
        <v>3205</v>
      </c>
      <c r="I767" s="23">
        <v>2322.54</v>
      </c>
      <c r="J767" s="24" t="s">
        <v>23</v>
      </c>
      <c r="K767" s="24" t="s">
        <v>24</v>
      </c>
      <c r="L767" s="26">
        <v>929</v>
      </c>
      <c r="M767" s="27">
        <v>4134</v>
      </c>
      <c r="N767" s="27">
        <v>202507</v>
      </c>
      <c r="O767" s="27">
        <v>202512</v>
      </c>
      <c r="P767" s="248" t="s">
        <v>1380</v>
      </c>
      <c r="Q767" s="248" t="s">
        <v>45</v>
      </c>
      <c r="R767" s="251" t="s">
        <v>1381</v>
      </c>
      <c r="S767" s="252" t="s">
        <v>108</v>
      </c>
      <c r="T767" s="252" t="s">
        <v>108</v>
      </c>
      <c r="U767" s="253"/>
      <c r="V767" s="5"/>
      <c r="W767" s="5"/>
      <c r="X767" s="5"/>
      <c r="Y767" s="5"/>
      <c r="Z767" s="5"/>
    </row>
    <row r="768" s="1" customFormat="1" customHeight="1" spans="1:26">
      <c r="A768" s="20">
        <v>767</v>
      </c>
      <c r="B768" s="21" t="s">
        <v>1387</v>
      </c>
      <c r="C768" s="24" t="s">
        <v>40</v>
      </c>
      <c r="D768" s="22" t="s">
        <v>1388</v>
      </c>
      <c r="E768" s="23">
        <v>0</v>
      </c>
      <c r="F768" s="29" t="s">
        <v>23</v>
      </c>
      <c r="G768" s="29" t="s">
        <v>24</v>
      </c>
      <c r="H768" s="25">
        <v>0</v>
      </c>
      <c r="I768" s="23">
        <v>2322.54</v>
      </c>
      <c r="J768" s="24" t="s">
        <v>23</v>
      </c>
      <c r="K768" s="24" t="s">
        <v>24</v>
      </c>
      <c r="L768" s="26">
        <v>929</v>
      </c>
      <c r="M768" s="27">
        <v>929</v>
      </c>
      <c r="N768" s="27">
        <v>202507</v>
      </c>
      <c r="O768" s="27">
        <v>202512</v>
      </c>
      <c r="P768" s="254" t="s">
        <v>1380</v>
      </c>
      <c r="Q768" s="254" t="s">
        <v>964</v>
      </c>
      <c r="R768" s="255" t="s">
        <v>1381</v>
      </c>
      <c r="S768" s="256" t="s">
        <v>226</v>
      </c>
      <c r="T768" s="256" t="s">
        <v>589</v>
      </c>
      <c r="U768" s="257"/>
      <c r="V768" s="5"/>
      <c r="W768" s="5"/>
      <c r="X768" s="5"/>
      <c r="Y768" s="5"/>
      <c r="Z768" s="5"/>
    </row>
    <row r="769" s="1" customFormat="1" customHeight="1" spans="1:26">
      <c r="A769" s="20">
        <v>768</v>
      </c>
      <c r="B769" s="6" t="s">
        <v>1389</v>
      </c>
      <c r="C769" s="6" t="s">
        <v>21</v>
      </c>
      <c r="D769" s="22" t="s">
        <v>1390</v>
      </c>
      <c r="E769" s="23">
        <v>4006.8</v>
      </c>
      <c r="F769" s="29" t="s">
        <v>23</v>
      </c>
      <c r="G769" s="29" t="s">
        <v>229</v>
      </c>
      <c r="H769" s="25">
        <v>1602</v>
      </c>
      <c r="I769" s="23">
        <v>1161.27</v>
      </c>
      <c r="J769" s="24" t="s">
        <v>23</v>
      </c>
      <c r="K769" s="24" t="s">
        <v>229</v>
      </c>
      <c r="L769" s="26">
        <v>464</v>
      </c>
      <c r="M769" s="27">
        <f t="shared" ref="M769:M784" si="32">SUM(H769,L769)</f>
        <v>2066</v>
      </c>
      <c r="N769" s="24" t="s">
        <v>23</v>
      </c>
      <c r="O769" s="24" t="s">
        <v>229</v>
      </c>
      <c r="P769" s="24" t="s">
        <v>1380</v>
      </c>
      <c r="Q769" s="24" t="s">
        <v>581</v>
      </c>
      <c r="R769" s="30" t="s">
        <v>1391</v>
      </c>
      <c r="S769" s="29" t="s">
        <v>298</v>
      </c>
      <c r="T769" s="29" t="s">
        <v>298</v>
      </c>
      <c r="U769" s="5"/>
      <c r="V769" s="5"/>
      <c r="W769" s="5"/>
      <c r="X769" s="5"/>
      <c r="Y769" s="5"/>
      <c r="Z769" s="5"/>
    </row>
    <row r="770" s="1" customFormat="1" customHeight="1" spans="1:26">
      <c r="A770" s="20">
        <v>769</v>
      </c>
      <c r="B770" s="6" t="s">
        <v>1392</v>
      </c>
      <c r="C770" s="6" t="s">
        <v>40</v>
      </c>
      <c r="D770" s="22" t="s">
        <v>179</v>
      </c>
      <c r="E770" s="23">
        <v>8013.6</v>
      </c>
      <c r="F770" s="29" t="s">
        <v>23</v>
      </c>
      <c r="G770" s="29" t="s">
        <v>24</v>
      </c>
      <c r="H770" s="25">
        <v>3205</v>
      </c>
      <c r="I770" s="23">
        <v>2322.54</v>
      </c>
      <c r="J770" s="24" t="s">
        <v>23</v>
      </c>
      <c r="K770" s="24" t="s">
        <v>24</v>
      </c>
      <c r="L770" s="26">
        <v>929</v>
      </c>
      <c r="M770" s="27">
        <f t="shared" si="32"/>
        <v>4134</v>
      </c>
      <c r="N770" s="24" t="s">
        <v>23</v>
      </c>
      <c r="O770" s="24" t="s">
        <v>24</v>
      </c>
      <c r="P770" s="24" t="s">
        <v>1380</v>
      </c>
      <c r="Q770" s="6">
        <v>48</v>
      </c>
      <c r="R770" s="30" t="s">
        <v>1391</v>
      </c>
      <c r="S770" s="6">
        <v>202107</v>
      </c>
      <c r="T770" s="6">
        <v>202107</v>
      </c>
      <c r="U770" s="44"/>
      <c r="V770" s="5"/>
      <c r="W770" s="5"/>
      <c r="X770" s="5"/>
      <c r="Y770" s="5"/>
      <c r="Z770" s="5"/>
    </row>
    <row r="771" s="1" customFormat="1" customHeight="1" spans="1:26">
      <c r="A771" s="20">
        <v>770</v>
      </c>
      <c r="B771" s="6" t="s">
        <v>1393</v>
      </c>
      <c r="C771" s="6" t="s">
        <v>21</v>
      </c>
      <c r="D771" s="22" t="s">
        <v>1394</v>
      </c>
      <c r="E771" s="23">
        <v>6678</v>
      </c>
      <c r="F771" s="29" t="s">
        <v>23</v>
      </c>
      <c r="G771" s="29" t="s">
        <v>35</v>
      </c>
      <c r="H771" s="25">
        <v>2671</v>
      </c>
      <c r="I771" s="23">
        <v>1935.45</v>
      </c>
      <c r="J771" s="24" t="s">
        <v>23</v>
      </c>
      <c r="K771" s="24" t="s">
        <v>35</v>
      </c>
      <c r="L771" s="26">
        <v>774</v>
      </c>
      <c r="M771" s="27">
        <f t="shared" si="32"/>
        <v>3445</v>
      </c>
      <c r="N771" s="24" t="s">
        <v>23</v>
      </c>
      <c r="O771" s="24" t="s">
        <v>35</v>
      </c>
      <c r="P771" s="24" t="s">
        <v>1380</v>
      </c>
      <c r="Q771" s="24" t="s">
        <v>1395</v>
      </c>
      <c r="R771" s="30" t="s">
        <v>1391</v>
      </c>
      <c r="S771" s="24" t="s">
        <v>180</v>
      </c>
      <c r="T771" s="24" t="s">
        <v>180</v>
      </c>
      <c r="U771" s="150"/>
      <c r="V771" s="5"/>
      <c r="W771" s="5"/>
      <c r="X771" s="5"/>
      <c r="Y771" s="5"/>
      <c r="Z771" s="5"/>
    </row>
    <row r="772" s="1" customFormat="1" customHeight="1" spans="1:26">
      <c r="A772" s="20">
        <v>771</v>
      </c>
      <c r="B772" s="6" t="s">
        <v>1396</v>
      </c>
      <c r="C772" s="6" t="s">
        <v>21</v>
      </c>
      <c r="D772" s="22" t="s">
        <v>289</v>
      </c>
      <c r="E772" s="23">
        <v>2671.2</v>
      </c>
      <c r="F772" s="29" t="s">
        <v>23</v>
      </c>
      <c r="G772" s="29" t="s">
        <v>75</v>
      </c>
      <c r="H772" s="25">
        <v>1068</v>
      </c>
      <c r="I772" s="23">
        <v>774.18</v>
      </c>
      <c r="J772" s="24" t="s">
        <v>23</v>
      </c>
      <c r="K772" s="24" t="s">
        <v>75</v>
      </c>
      <c r="L772" s="26">
        <v>309</v>
      </c>
      <c r="M772" s="27">
        <f t="shared" si="32"/>
        <v>1377</v>
      </c>
      <c r="N772" s="24" t="s">
        <v>23</v>
      </c>
      <c r="O772" s="24" t="s">
        <v>75</v>
      </c>
      <c r="P772" s="24" t="s">
        <v>1380</v>
      </c>
      <c r="Q772" s="24" t="s">
        <v>394</v>
      </c>
      <c r="R772" s="30" t="s">
        <v>1391</v>
      </c>
      <c r="S772" s="24" t="s">
        <v>234</v>
      </c>
      <c r="T772" s="24" t="s">
        <v>234</v>
      </c>
      <c r="U772" s="150"/>
      <c r="V772" s="5"/>
      <c r="W772" s="5"/>
      <c r="X772" s="5"/>
      <c r="Y772" s="5"/>
      <c r="Z772" s="5"/>
    </row>
    <row r="773" s="1" customFormat="1" customHeight="1" spans="1:26">
      <c r="A773" s="20">
        <v>772</v>
      </c>
      <c r="B773" s="6" t="s">
        <v>1397</v>
      </c>
      <c r="C773" s="6" t="s">
        <v>40</v>
      </c>
      <c r="D773" s="22" t="s">
        <v>74</v>
      </c>
      <c r="E773" s="23">
        <v>7956.1</v>
      </c>
      <c r="F773" s="29" t="s">
        <v>23</v>
      </c>
      <c r="G773" s="29" t="s">
        <v>24</v>
      </c>
      <c r="H773" s="25">
        <v>3182</v>
      </c>
      <c r="I773" s="23">
        <v>2322.54</v>
      </c>
      <c r="J773" s="24" t="s">
        <v>23</v>
      </c>
      <c r="K773" s="24" t="s">
        <v>24</v>
      </c>
      <c r="L773" s="26">
        <v>929</v>
      </c>
      <c r="M773" s="27">
        <f t="shared" si="32"/>
        <v>4111</v>
      </c>
      <c r="N773" s="24" t="s">
        <v>23</v>
      </c>
      <c r="O773" s="24" t="s">
        <v>24</v>
      </c>
      <c r="P773" s="24" t="s">
        <v>1380</v>
      </c>
      <c r="Q773" s="24" t="s">
        <v>471</v>
      </c>
      <c r="R773" s="30" t="s">
        <v>1391</v>
      </c>
      <c r="S773" s="24" t="s">
        <v>142</v>
      </c>
      <c r="T773" s="24" t="s">
        <v>142</v>
      </c>
      <c r="U773" s="150"/>
      <c r="V773" s="5"/>
      <c r="W773" s="5"/>
      <c r="X773" s="5"/>
      <c r="Y773" s="5"/>
      <c r="Z773" s="5"/>
    </row>
    <row r="774" s="1" customFormat="1" customHeight="1" spans="1:26">
      <c r="A774" s="20">
        <v>773</v>
      </c>
      <c r="B774" s="6" t="s">
        <v>1398</v>
      </c>
      <c r="C774" s="6" t="s">
        <v>40</v>
      </c>
      <c r="D774" s="22" t="s">
        <v>1399</v>
      </c>
      <c r="E774" s="23">
        <v>4791.11</v>
      </c>
      <c r="F774" s="29" t="s">
        <v>23</v>
      </c>
      <c r="G774" s="29" t="s">
        <v>24</v>
      </c>
      <c r="H774" s="25">
        <v>1916</v>
      </c>
      <c r="I774" s="23">
        <v>0</v>
      </c>
      <c r="J774" s="24" t="s">
        <v>23</v>
      </c>
      <c r="K774" s="24" t="s">
        <v>24</v>
      </c>
      <c r="L774" s="26">
        <v>0</v>
      </c>
      <c r="M774" s="27">
        <f t="shared" si="32"/>
        <v>1916</v>
      </c>
      <c r="N774" s="24" t="s">
        <v>23</v>
      </c>
      <c r="O774" s="24" t="s">
        <v>24</v>
      </c>
      <c r="P774" s="24" t="s">
        <v>1380</v>
      </c>
      <c r="Q774" s="24" t="s">
        <v>394</v>
      </c>
      <c r="R774" s="30" t="s">
        <v>1391</v>
      </c>
      <c r="S774" s="6">
        <v>202306</v>
      </c>
      <c r="T774" s="6">
        <v>202306</v>
      </c>
      <c r="U774" s="44"/>
      <c r="V774" s="5"/>
      <c r="W774" s="5"/>
      <c r="X774" s="5"/>
      <c r="Y774" s="5"/>
      <c r="Z774" s="5"/>
    </row>
    <row r="775" s="1" customFormat="1" customHeight="1" spans="1:26">
      <c r="A775" s="20">
        <v>774</v>
      </c>
      <c r="B775" s="6" t="s">
        <v>1400</v>
      </c>
      <c r="C775" s="6" t="s">
        <v>21</v>
      </c>
      <c r="D775" s="22" t="s">
        <v>1401</v>
      </c>
      <c r="E775" s="23">
        <v>7841.1</v>
      </c>
      <c r="F775" s="29" t="s">
        <v>23</v>
      </c>
      <c r="G775" s="29" t="s">
        <v>24</v>
      </c>
      <c r="H775" s="25">
        <v>3136</v>
      </c>
      <c r="I775" s="23">
        <v>2322.54</v>
      </c>
      <c r="J775" s="24" t="s">
        <v>23</v>
      </c>
      <c r="K775" s="24" t="s">
        <v>24</v>
      </c>
      <c r="L775" s="26">
        <v>929</v>
      </c>
      <c r="M775" s="27">
        <f t="shared" si="32"/>
        <v>4065</v>
      </c>
      <c r="N775" s="24" t="s">
        <v>23</v>
      </c>
      <c r="O775" s="24" t="s">
        <v>24</v>
      </c>
      <c r="P775" s="24" t="s">
        <v>1380</v>
      </c>
      <c r="Q775" s="24" t="s">
        <v>264</v>
      </c>
      <c r="R775" s="30" t="s">
        <v>1391</v>
      </c>
      <c r="S775" s="6">
        <v>202311</v>
      </c>
      <c r="T775" s="24" t="s">
        <v>164</v>
      </c>
      <c r="U775" s="150"/>
      <c r="V775" s="5"/>
      <c r="W775" s="5"/>
      <c r="X775" s="5"/>
      <c r="Y775" s="5"/>
      <c r="Z775" s="5"/>
    </row>
    <row r="776" s="1" customFormat="1" customHeight="1" spans="1:26">
      <c r="A776" s="20">
        <v>775</v>
      </c>
      <c r="B776" s="6" t="s">
        <v>1402</v>
      </c>
      <c r="C776" s="6" t="s">
        <v>21</v>
      </c>
      <c r="D776" s="22" t="s">
        <v>433</v>
      </c>
      <c r="E776" s="23">
        <v>8013.6</v>
      </c>
      <c r="F776" s="29" t="s">
        <v>23</v>
      </c>
      <c r="G776" s="29" t="s">
        <v>24</v>
      </c>
      <c r="H776" s="25">
        <v>3205</v>
      </c>
      <c r="I776" s="23">
        <v>2322.54</v>
      </c>
      <c r="J776" s="24" t="s">
        <v>23</v>
      </c>
      <c r="K776" s="24" t="s">
        <v>24</v>
      </c>
      <c r="L776" s="26">
        <v>929</v>
      </c>
      <c r="M776" s="27">
        <f t="shared" si="32"/>
        <v>4134</v>
      </c>
      <c r="N776" s="24" t="s">
        <v>23</v>
      </c>
      <c r="O776" s="24" t="s">
        <v>24</v>
      </c>
      <c r="P776" s="24" t="s">
        <v>1380</v>
      </c>
      <c r="Q776" s="24" t="s">
        <v>42</v>
      </c>
      <c r="R776" s="30" t="s">
        <v>1391</v>
      </c>
      <c r="S776" s="29" t="s">
        <v>108</v>
      </c>
      <c r="T776" s="29" t="s">
        <v>108</v>
      </c>
      <c r="U776" s="5"/>
      <c r="V776" s="5"/>
      <c r="W776" s="5"/>
      <c r="X776" s="5"/>
      <c r="Y776" s="5"/>
      <c r="Z776" s="5"/>
    </row>
    <row r="777" s="1" customFormat="1" customHeight="1" spans="1:26">
      <c r="A777" s="20">
        <v>776</v>
      </c>
      <c r="B777" s="6" t="s">
        <v>1403</v>
      </c>
      <c r="C777" s="6" t="s">
        <v>21</v>
      </c>
      <c r="D777" s="22" t="s">
        <v>34</v>
      </c>
      <c r="E777" s="23">
        <v>8013.6</v>
      </c>
      <c r="F777" s="29" t="s">
        <v>23</v>
      </c>
      <c r="G777" s="29" t="s">
        <v>24</v>
      </c>
      <c r="H777" s="25">
        <v>3205</v>
      </c>
      <c r="I777" s="23">
        <v>2322.54</v>
      </c>
      <c r="J777" s="24" t="s">
        <v>23</v>
      </c>
      <c r="K777" s="24" t="s">
        <v>24</v>
      </c>
      <c r="L777" s="26">
        <v>929</v>
      </c>
      <c r="M777" s="27">
        <f t="shared" si="32"/>
        <v>4134</v>
      </c>
      <c r="N777" s="24" t="s">
        <v>23</v>
      </c>
      <c r="O777" s="24" t="s">
        <v>24</v>
      </c>
      <c r="P777" s="24" t="s">
        <v>1380</v>
      </c>
      <c r="Q777" s="24" t="s">
        <v>270</v>
      </c>
      <c r="R777" s="30" t="s">
        <v>1391</v>
      </c>
      <c r="S777" s="6">
        <v>202403</v>
      </c>
      <c r="T777" s="6">
        <v>202403</v>
      </c>
      <c r="U777" s="5"/>
      <c r="V777" s="5"/>
      <c r="W777" s="5"/>
      <c r="X777" s="5"/>
      <c r="Y777" s="5"/>
      <c r="Z777" s="5"/>
    </row>
    <row r="778" s="1" customFormat="1" customHeight="1" spans="1:26">
      <c r="A778" s="20">
        <v>777</v>
      </c>
      <c r="B778" s="6" t="s">
        <v>1404</v>
      </c>
      <c r="C778" s="6" t="s">
        <v>21</v>
      </c>
      <c r="D778" s="22" t="s">
        <v>1405</v>
      </c>
      <c r="E778" s="23">
        <v>8013.6</v>
      </c>
      <c r="F778" s="29" t="s">
        <v>23</v>
      </c>
      <c r="G778" s="29" t="s">
        <v>24</v>
      </c>
      <c r="H778" s="25">
        <v>3205</v>
      </c>
      <c r="I778" s="23">
        <v>0</v>
      </c>
      <c r="J778" s="24" t="s">
        <v>23</v>
      </c>
      <c r="K778" s="24" t="s">
        <v>24</v>
      </c>
      <c r="L778" s="26">
        <v>0</v>
      </c>
      <c r="M778" s="27">
        <f t="shared" si="32"/>
        <v>3205</v>
      </c>
      <c r="N778" s="24" t="s">
        <v>23</v>
      </c>
      <c r="O778" s="24" t="s">
        <v>24</v>
      </c>
      <c r="P778" s="24" t="s">
        <v>1380</v>
      </c>
      <c r="Q778" s="24" t="s">
        <v>270</v>
      </c>
      <c r="R778" s="30" t="s">
        <v>1391</v>
      </c>
      <c r="S778" s="6">
        <v>202403</v>
      </c>
      <c r="T778" s="6">
        <v>202403</v>
      </c>
      <c r="U778" s="5"/>
      <c r="V778" s="5"/>
      <c r="W778" s="5"/>
      <c r="X778" s="5"/>
      <c r="Y778" s="5"/>
      <c r="Z778" s="5"/>
    </row>
    <row r="779" s="1" customFormat="1" customHeight="1" spans="1:26">
      <c r="A779" s="20">
        <v>778</v>
      </c>
      <c r="B779" s="6" t="s">
        <v>1406</v>
      </c>
      <c r="C779" s="6" t="s">
        <v>21</v>
      </c>
      <c r="D779" s="22" t="s">
        <v>228</v>
      </c>
      <c r="E779" s="23">
        <v>7841.1</v>
      </c>
      <c r="F779" s="29" t="s">
        <v>23</v>
      </c>
      <c r="G779" s="29" t="s">
        <v>24</v>
      </c>
      <c r="H779" s="25">
        <v>3136</v>
      </c>
      <c r="I779" s="23">
        <v>0</v>
      </c>
      <c r="J779" s="24" t="s">
        <v>23</v>
      </c>
      <c r="K779" s="24" t="s">
        <v>24</v>
      </c>
      <c r="L779" s="26">
        <v>0</v>
      </c>
      <c r="M779" s="27">
        <f t="shared" si="32"/>
        <v>3136</v>
      </c>
      <c r="N779" s="24" t="s">
        <v>23</v>
      </c>
      <c r="O779" s="24" t="s">
        <v>24</v>
      </c>
      <c r="P779" s="24" t="s">
        <v>1380</v>
      </c>
      <c r="Q779" s="24" t="s">
        <v>107</v>
      </c>
      <c r="R779" s="30" t="s">
        <v>1391</v>
      </c>
      <c r="S779" s="29" t="s">
        <v>822</v>
      </c>
      <c r="T779" s="29" t="s">
        <v>822</v>
      </c>
      <c r="U779" s="5"/>
      <c r="V779" s="5"/>
      <c r="W779" s="5"/>
      <c r="X779" s="5"/>
      <c r="Y779" s="5"/>
      <c r="Z779" s="5"/>
    </row>
    <row r="780" s="1" customFormat="1" customHeight="1" spans="1:26">
      <c r="A780" s="20">
        <v>779</v>
      </c>
      <c r="B780" s="6" t="s">
        <v>1407</v>
      </c>
      <c r="C780" s="6" t="s">
        <v>40</v>
      </c>
      <c r="D780" s="22" t="s">
        <v>1408</v>
      </c>
      <c r="E780" s="23">
        <v>8013.6</v>
      </c>
      <c r="F780" s="29" t="s">
        <v>23</v>
      </c>
      <c r="G780" s="29" t="s">
        <v>24</v>
      </c>
      <c r="H780" s="25">
        <v>3205</v>
      </c>
      <c r="I780" s="23">
        <v>2322.54</v>
      </c>
      <c r="J780" s="24" t="s">
        <v>23</v>
      </c>
      <c r="K780" s="24" t="s">
        <v>24</v>
      </c>
      <c r="L780" s="26">
        <v>929</v>
      </c>
      <c r="M780" s="27">
        <f t="shared" si="32"/>
        <v>4134</v>
      </c>
      <c r="N780" s="24" t="s">
        <v>23</v>
      </c>
      <c r="O780" s="24" t="s">
        <v>24</v>
      </c>
      <c r="P780" s="24" t="s">
        <v>1380</v>
      </c>
      <c r="Q780" s="6">
        <v>8</v>
      </c>
      <c r="R780" s="30" t="s">
        <v>1391</v>
      </c>
      <c r="S780" s="29" t="s">
        <v>294</v>
      </c>
      <c r="T780" s="29" t="s">
        <v>294</v>
      </c>
      <c r="U780" s="5"/>
      <c r="V780" s="5"/>
      <c r="W780" s="5"/>
      <c r="X780" s="5"/>
      <c r="Y780" s="5"/>
      <c r="Z780" s="5"/>
    </row>
    <row r="781" s="1" customFormat="1" customHeight="1" spans="1:26">
      <c r="A781" s="20">
        <v>780</v>
      </c>
      <c r="B781" s="50" t="s">
        <v>1409</v>
      </c>
      <c r="C781" s="50" t="s">
        <v>40</v>
      </c>
      <c r="D781" s="22" t="s">
        <v>1410</v>
      </c>
      <c r="E781" s="23">
        <v>2613.7</v>
      </c>
      <c r="F781" s="29" t="s">
        <v>23</v>
      </c>
      <c r="G781" s="29" t="s">
        <v>75</v>
      </c>
      <c r="H781" s="25">
        <v>1045</v>
      </c>
      <c r="I781" s="23">
        <v>774.18</v>
      </c>
      <c r="J781" s="24" t="s">
        <v>23</v>
      </c>
      <c r="K781" s="24" t="s">
        <v>75</v>
      </c>
      <c r="L781" s="26">
        <v>309</v>
      </c>
      <c r="M781" s="27">
        <f t="shared" si="32"/>
        <v>1354</v>
      </c>
      <c r="N781" s="24" t="s">
        <v>23</v>
      </c>
      <c r="O781" s="24" t="s">
        <v>75</v>
      </c>
      <c r="P781" s="24" t="s">
        <v>1380</v>
      </c>
      <c r="Q781" s="24" t="s">
        <v>743</v>
      </c>
      <c r="R781" s="30" t="s">
        <v>1411</v>
      </c>
      <c r="S781" s="24" t="s">
        <v>498</v>
      </c>
      <c r="T781" s="24" t="s">
        <v>498</v>
      </c>
      <c r="U781" s="150"/>
      <c r="V781" s="5"/>
      <c r="W781" s="5"/>
      <c r="X781" s="5"/>
      <c r="Y781" s="5"/>
      <c r="Z781" s="5"/>
    </row>
    <row r="782" s="1" customFormat="1" customHeight="1" spans="1:26">
      <c r="A782" s="20">
        <v>781</v>
      </c>
      <c r="B782" s="21" t="s">
        <v>1412</v>
      </c>
      <c r="C782" s="24" t="s">
        <v>21</v>
      </c>
      <c r="D782" s="22" t="s">
        <v>410</v>
      </c>
      <c r="E782" s="23">
        <v>6678</v>
      </c>
      <c r="F782" s="29" t="s">
        <v>23</v>
      </c>
      <c r="G782" s="29" t="s">
        <v>35</v>
      </c>
      <c r="H782" s="25">
        <v>2671</v>
      </c>
      <c r="I782" s="23">
        <v>1935.45</v>
      </c>
      <c r="J782" s="24" t="s">
        <v>23</v>
      </c>
      <c r="K782" s="24" t="s">
        <v>35</v>
      </c>
      <c r="L782" s="26">
        <v>774</v>
      </c>
      <c r="M782" s="27">
        <f t="shared" si="32"/>
        <v>3445</v>
      </c>
      <c r="N782" s="24" t="s">
        <v>23</v>
      </c>
      <c r="O782" s="24" t="s">
        <v>35</v>
      </c>
      <c r="P782" s="24" t="s">
        <v>1380</v>
      </c>
      <c r="Q782" s="24" t="s">
        <v>104</v>
      </c>
      <c r="R782" s="30" t="s">
        <v>1411</v>
      </c>
      <c r="S782" s="24" t="s">
        <v>101</v>
      </c>
      <c r="T782" s="24" t="s">
        <v>101</v>
      </c>
      <c r="U782" s="150"/>
      <c r="V782" s="5"/>
      <c r="W782" s="5"/>
      <c r="X782" s="5"/>
      <c r="Y782" s="5"/>
      <c r="Z782" s="5"/>
    </row>
    <row r="783" s="1" customFormat="1" customHeight="1" spans="1:26">
      <c r="A783" s="20">
        <v>782</v>
      </c>
      <c r="B783" s="50" t="s">
        <v>1413</v>
      </c>
      <c r="C783" s="50" t="s">
        <v>21</v>
      </c>
      <c r="D783" s="22" t="s">
        <v>1414</v>
      </c>
      <c r="E783" s="23">
        <v>8013.6</v>
      </c>
      <c r="F783" s="29" t="s">
        <v>23</v>
      </c>
      <c r="G783" s="29" t="s">
        <v>24</v>
      </c>
      <c r="H783" s="25">
        <v>3205</v>
      </c>
      <c r="I783" s="23">
        <v>2322.54</v>
      </c>
      <c r="J783" s="24" t="s">
        <v>23</v>
      </c>
      <c r="K783" s="24" t="s">
        <v>24</v>
      </c>
      <c r="L783" s="26">
        <v>929</v>
      </c>
      <c r="M783" s="27">
        <f t="shared" si="32"/>
        <v>4134</v>
      </c>
      <c r="N783" s="24" t="s">
        <v>23</v>
      </c>
      <c r="O783" s="24" t="s">
        <v>24</v>
      </c>
      <c r="P783" s="24" t="s">
        <v>1380</v>
      </c>
      <c r="Q783" s="24" t="s">
        <v>266</v>
      </c>
      <c r="R783" s="30" t="s">
        <v>1411</v>
      </c>
      <c r="S783" s="24" t="s">
        <v>197</v>
      </c>
      <c r="T783" s="24" t="s">
        <v>46</v>
      </c>
      <c r="U783" s="150"/>
      <c r="V783" s="5"/>
      <c r="W783" s="5"/>
      <c r="X783" s="5"/>
      <c r="Y783" s="5"/>
      <c r="Z783" s="5"/>
    </row>
    <row r="784" s="1" customFormat="1" customHeight="1" spans="1:26">
      <c r="A784" s="20">
        <v>783</v>
      </c>
      <c r="B784" s="21" t="s">
        <v>1415</v>
      </c>
      <c r="C784" s="24" t="s">
        <v>40</v>
      </c>
      <c r="D784" s="22" t="s">
        <v>228</v>
      </c>
      <c r="E784" s="23">
        <v>8013.6</v>
      </c>
      <c r="F784" s="29" t="s">
        <v>23</v>
      </c>
      <c r="G784" s="29" t="s">
        <v>24</v>
      </c>
      <c r="H784" s="25">
        <v>3205</v>
      </c>
      <c r="I784" s="23">
        <v>2322.54</v>
      </c>
      <c r="J784" s="24" t="s">
        <v>23</v>
      </c>
      <c r="K784" s="24" t="s">
        <v>24</v>
      </c>
      <c r="L784" s="26">
        <v>929</v>
      </c>
      <c r="M784" s="27">
        <f t="shared" si="32"/>
        <v>4134</v>
      </c>
      <c r="N784" s="29" t="s">
        <v>23</v>
      </c>
      <c r="O784" s="29" t="s">
        <v>24</v>
      </c>
      <c r="P784" s="24" t="s">
        <v>1380</v>
      </c>
      <c r="Q784" s="24" t="s">
        <v>1416</v>
      </c>
      <c r="R784" s="30" t="s">
        <v>1417</v>
      </c>
      <c r="S784" s="29" t="s">
        <v>858</v>
      </c>
      <c r="T784" s="29" t="s">
        <v>320</v>
      </c>
      <c r="U784" s="150"/>
      <c r="V784" s="5"/>
      <c r="W784" s="5"/>
      <c r="X784" s="5"/>
      <c r="Y784" s="5"/>
      <c r="Z784" s="5"/>
    </row>
    <row r="785" s="1" customFormat="1" customHeight="1" spans="1:26">
      <c r="A785" s="20">
        <v>784</v>
      </c>
      <c r="B785" s="6" t="s">
        <v>1418</v>
      </c>
      <c r="C785" s="6" t="s">
        <v>40</v>
      </c>
      <c r="D785" s="22" t="s">
        <v>1419</v>
      </c>
      <c r="E785" s="23">
        <v>7841.1</v>
      </c>
      <c r="F785" s="29" t="s">
        <v>23</v>
      </c>
      <c r="G785" s="29" t="s">
        <v>24</v>
      </c>
      <c r="H785" s="25">
        <v>3136</v>
      </c>
      <c r="I785" s="23">
        <v>0</v>
      </c>
      <c r="J785" s="24" t="s">
        <v>23</v>
      </c>
      <c r="K785" s="24" t="s">
        <v>24</v>
      </c>
      <c r="L785" s="26">
        <v>0</v>
      </c>
      <c r="M785" s="27">
        <v>3136</v>
      </c>
      <c r="N785" s="29" t="s">
        <v>23</v>
      </c>
      <c r="O785" s="29" t="s">
        <v>24</v>
      </c>
      <c r="P785" s="24" t="s">
        <v>1380</v>
      </c>
      <c r="Q785" s="24" t="s">
        <v>471</v>
      </c>
      <c r="R785" s="30" t="s">
        <v>1420</v>
      </c>
      <c r="S785" s="24" t="s">
        <v>142</v>
      </c>
      <c r="T785" s="24" t="s">
        <v>142</v>
      </c>
      <c r="U785" s="150"/>
      <c r="V785" s="5"/>
      <c r="W785" s="5"/>
      <c r="X785" s="5"/>
      <c r="Y785" s="5"/>
      <c r="Z785" s="5"/>
    </row>
    <row r="786" s="1" customFormat="1" customHeight="1" spans="1:26">
      <c r="A786" s="20">
        <v>785</v>
      </c>
      <c r="B786" s="6" t="s">
        <v>1421</v>
      </c>
      <c r="C786" s="6" t="s">
        <v>21</v>
      </c>
      <c r="D786" s="22" t="s">
        <v>273</v>
      </c>
      <c r="E786" s="23">
        <v>4808.4</v>
      </c>
      <c r="F786" s="29" t="s">
        <v>23</v>
      </c>
      <c r="G786" s="29" t="s">
        <v>24</v>
      </c>
      <c r="H786" s="25">
        <v>1923</v>
      </c>
      <c r="I786" s="23">
        <v>2322.54</v>
      </c>
      <c r="J786" s="24" t="s">
        <v>23</v>
      </c>
      <c r="K786" s="24" t="s">
        <v>24</v>
      </c>
      <c r="L786" s="26">
        <v>929</v>
      </c>
      <c r="M786" s="27">
        <v>2852</v>
      </c>
      <c r="N786" s="258" t="s">
        <v>23</v>
      </c>
      <c r="O786" s="258" t="s">
        <v>24</v>
      </c>
      <c r="P786" s="24" t="s">
        <v>1380</v>
      </c>
      <c r="Q786" s="24" t="s">
        <v>252</v>
      </c>
      <c r="R786" s="30" t="s">
        <v>1422</v>
      </c>
      <c r="S786" s="258" t="s">
        <v>46</v>
      </c>
      <c r="T786" s="258" t="s">
        <v>46</v>
      </c>
      <c r="U786" s="5"/>
      <c r="V786" s="5"/>
      <c r="W786" s="5"/>
      <c r="X786" s="5"/>
      <c r="Y786" s="5"/>
      <c r="Z786" s="5"/>
    </row>
    <row r="787" s="1" customFormat="1" customHeight="1" spans="1:26">
      <c r="A787" s="20">
        <v>786</v>
      </c>
      <c r="B787" s="6" t="s">
        <v>1423</v>
      </c>
      <c r="C787" s="6" t="s">
        <v>40</v>
      </c>
      <c r="D787" s="22" t="s">
        <v>1424</v>
      </c>
      <c r="E787" s="23">
        <v>4808.4</v>
      </c>
      <c r="F787" s="29" t="s">
        <v>23</v>
      </c>
      <c r="G787" s="29" t="s">
        <v>24</v>
      </c>
      <c r="H787" s="25">
        <v>1923</v>
      </c>
      <c r="I787" s="23">
        <v>2322.54</v>
      </c>
      <c r="J787" s="24" t="s">
        <v>23</v>
      </c>
      <c r="K787" s="24" t="s">
        <v>24</v>
      </c>
      <c r="L787" s="26">
        <v>929</v>
      </c>
      <c r="M787" s="27">
        <v>2852</v>
      </c>
      <c r="N787" s="258" t="s">
        <v>23</v>
      </c>
      <c r="O787" s="258" t="s">
        <v>24</v>
      </c>
      <c r="P787" s="24" t="s">
        <v>1380</v>
      </c>
      <c r="Q787" s="24" t="s">
        <v>72</v>
      </c>
      <c r="R787" s="30" t="s">
        <v>1422</v>
      </c>
      <c r="S787" s="258" t="s">
        <v>208</v>
      </c>
      <c r="T787" s="258" t="s">
        <v>208</v>
      </c>
      <c r="U787" s="5"/>
      <c r="V787" s="5"/>
      <c r="W787" s="5"/>
      <c r="X787" s="5"/>
      <c r="Y787" s="5"/>
      <c r="Z787" s="5"/>
    </row>
    <row r="788" s="1" customFormat="1" customHeight="1" spans="1:26">
      <c r="A788" s="20">
        <v>787</v>
      </c>
      <c r="B788" s="6" t="s">
        <v>1425</v>
      </c>
      <c r="C788" s="6" t="s">
        <v>40</v>
      </c>
      <c r="D788" s="22" t="s">
        <v>93</v>
      </c>
      <c r="E788" s="23">
        <v>4808.4</v>
      </c>
      <c r="F788" s="29" t="s">
        <v>23</v>
      </c>
      <c r="G788" s="29" t="s">
        <v>24</v>
      </c>
      <c r="H788" s="25">
        <v>1923</v>
      </c>
      <c r="I788" s="23">
        <v>2322.54</v>
      </c>
      <c r="J788" s="24" t="s">
        <v>23</v>
      </c>
      <c r="K788" s="24" t="s">
        <v>24</v>
      </c>
      <c r="L788" s="26">
        <v>929</v>
      </c>
      <c r="M788" s="27">
        <v>2852</v>
      </c>
      <c r="N788" s="258" t="s">
        <v>23</v>
      </c>
      <c r="O788" s="258" t="s">
        <v>24</v>
      </c>
      <c r="P788" s="24" t="s">
        <v>1380</v>
      </c>
      <c r="Q788" s="24" t="s">
        <v>268</v>
      </c>
      <c r="R788" s="30" t="s">
        <v>1422</v>
      </c>
      <c r="S788" s="29" t="s">
        <v>28</v>
      </c>
      <c r="T788" s="29" t="s">
        <v>28</v>
      </c>
      <c r="U788" s="5"/>
      <c r="V788" s="5"/>
      <c r="W788" s="5"/>
      <c r="X788" s="5"/>
      <c r="Y788" s="5"/>
      <c r="Z788" s="5"/>
    </row>
    <row r="789" s="1" customFormat="1" customHeight="1" spans="1:26">
      <c r="A789" s="20">
        <v>788</v>
      </c>
      <c r="B789" s="6" t="s">
        <v>1426</v>
      </c>
      <c r="C789" s="6" t="s">
        <v>40</v>
      </c>
      <c r="D789" s="22" t="s">
        <v>220</v>
      </c>
      <c r="E789" s="23">
        <v>4808.4</v>
      </c>
      <c r="F789" s="29" t="s">
        <v>23</v>
      </c>
      <c r="G789" s="29" t="s">
        <v>24</v>
      </c>
      <c r="H789" s="25">
        <v>1923</v>
      </c>
      <c r="I789" s="23">
        <v>2322.54</v>
      </c>
      <c r="J789" s="24" t="s">
        <v>23</v>
      </c>
      <c r="K789" s="24" t="s">
        <v>24</v>
      </c>
      <c r="L789" s="26">
        <v>929</v>
      </c>
      <c r="M789" s="27">
        <v>2852</v>
      </c>
      <c r="N789" s="258" t="s">
        <v>23</v>
      </c>
      <c r="O789" s="258" t="s">
        <v>24</v>
      </c>
      <c r="P789" s="24" t="s">
        <v>1380</v>
      </c>
      <c r="Q789" s="24" t="s">
        <v>111</v>
      </c>
      <c r="R789" s="30" t="s">
        <v>1422</v>
      </c>
      <c r="S789" s="29" t="s">
        <v>199</v>
      </c>
      <c r="T789" s="29" t="s">
        <v>199</v>
      </c>
      <c r="U789" s="5"/>
      <c r="V789" s="5"/>
      <c r="W789" s="5"/>
      <c r="X789" s="5"/>
      <c r="Y789" s="5"/>
      <c r="Z789" s="5"/>
    </row>
    <row r="790" s="1" customFormat="1" customHeight="1" spans="1:26">
      <c r="A790" s="20">
        <v>789</v>
      </c>
      <c r="B790" s="6" t="s">
        <v>1427</v>
      </c>
      <c r="C790" s="6" t="s">
        <v>40</v>
      </c>
      <c r="D790" s="22" t="s">
        <v>137</v>
      </c>
      <c r="E790" s="23">
        <v>8013.6</v>
      </c>
      <c r="F790" s="29" t="s">
        <v>23</v>
      </c>
      <c r="G790" s="29" t="s">
        <v>24</v>
      </c>
      <c r="H790" s="25">
        <v>3205</v>
      </c>
      <c r="I790" s="23">
        <v>0</v>
      </c>
      <c r="J790" s="24" t="s">
        <v>23</v>
      </c>
      <c r="K790" s="24" t="s">
        <v>24</v>
      </c>
      <c r="L790" s="26">
        <v>0</v>
      </c>
      <c r="M790" s="27">
        <v>3205</v>
      </c>
      <c r="N790" s="29" t="s">
        <v>23</v>
      </c>
      <c r="O790" s="29" t="s">
        <v>24</v>
      </c>
      <c r="P790" s="24" t="s">
        <v>1380</v>
      </c>
      <c r="Q790" s="24" t="s">
        <v>274</v>
      </c>
      <c r="R790" s="30" t="s">
        <v>1422</v>
      </c>
      <c r="S790" s="29" t="s">
        <v>164</v>
      </c>
      <c r="T790" s="29" t="s">
        <v>32</v>
      </c>
      <c r="U790" s="13"/>
      <c r="V790" s="5"/>
      <c r="W790" s="5"/>
      <c r="X790" s="5"/>
      <c r="Y790" s="5"/>
      <c r="Z790" s="5"/>
    </row>
    <row r="791" s="1" customFormat="1" customHeight="1" spans="1:26">
      <c r="A791" s="20">
        <v>790</v>
      </c>
      <c r="B791" s="6" t="s">
        <v>1428</v>
      </c>
      <c r="C791" s="6" t="s">
        <v>40</v>
      </c>
      <c r="D791" s="22" t="s">
        <v>137</v>
      </c>
      <c r="E791" s="23">
        <v>8013.6</v>
      </c>
      <c r="F791" s="29" t="s">
        <v>23</v>
      </c>
      <c r="G791" s="29" t="s">
        <v>24</v>
      </c>
      <c r="H791" s="25">
        <v>3205</v>
      </c>
      <c r="I791" s="23">
        <v>2322.54</v>
      </c>
      <c r="J791" s="24" t="s">
        <v>23</v>
      </c>
      <c r="K791" s="24" t="s">
        <v>24</v>
      </c>
      <c r="L791" s="26">
        <v>929</v>
      </c>
      <c r="M791" s="27">
        <v>4134</v>
      </c>
      <c r="N791" s="29" t="s">
        <v>23</v>
      </c>
      <c r="O791" s="29" t="s">
        <v>24</v>
      </c>
      <c r="P791" s="24" t="s">
        <v>1380</v>
      </c>
      <c r="Q791" s="24" t="s">
        <v>89</v>
      </c>
      <c r="R791" s="30" t="s">
        <v>1422</v>
      </c>
      <c r="S791" s="29" t="s">
        <v>301</v>
      </c>
      <c r="T791" s="29" t="s">
        <v>301</v>
      </c>
      <c r="U791" s="13"/>
      <c r="V791" s="5"/>
      <c r="W791" s="5"/>
      <c r="X791" s="5"/>
      <c r="Y791" s="5"/>
      <c r="Z791" s="5"/>
    </row>
    <row r="792" s="1" customFormat="1" customHeight="1" spans="1:26">
      <c r="A792" s="20">
        <v>791</v>
      </c>
      <c r="B792" s="6" t="s">
        <v>1429</v>
      </c>
      <c r="C792" s="6" t="s">
        <v>40</v>
      </c>
      <c r="D792" s="22" t="s">
        <v>289</v>
      </c>
      <c r="E792" s="23">
        <v>0</v>
      </c>
      <c r="F792" s="24" t="s">
        <v>23</v>
      </c>
      <c r="G792" s="24" t="s">
        <v>24</v>
      </c>
      <c r="H792" s="25">
        <v>0</v>
      </c>
      <c r="I792" s="23">
        <v>2322.54</v>
      </c>
      <c r="J792" s="24" t="s">
        <v>23</v>
      </c>
      <c r="K792" s="24" t="s">
        <v>24</v>
      </c>
      <c r="L792" s="26">
        <v>929</v>
      </c>
      <c r="M792" s="27">
        <v>929</v>
      </c>
      <c r="N792" s="258" t="s">
        <v>23</v>
      </c>
      <c r="O792" s="258" t="s">
        <v>24</v>
      </c>
      <c r="P792" s="24" t="s">
        <v>1380</v>
      </c>
      <c r="Q792" s="24" t="s">
        <v>331</v>
      </c>
      <c r="R792" s="30" t="s">
        <v>1422</v>
      </c>
      <c r="S792" s="29" t="s">
        <v>316</v>
      </c>
      <c r="T792" s="29" t="s">
        <v>316</v>
      </c>
      <c r="U792" s="5"/>
      <c r="V792" s="5"/>
      <c r="W792" s="5"/>
      <c r="X792" s="5"/>
      <c r="Y792" s="5"/>
      <c r="Z792" s="5"/>
    </row>
    <row r="793" s="1" customFormat="1" customHeight="1" spans="1:26">
      <c r="A793" s="20">
        <v>792</v>
      </c>
      <c r="B793" s="6" t="s">
        <v>1430</v>
      </c>
      <c r="C793" s="6" t="s">
        <v>21</v>
      </c>
      <c r="D793" s="22" t="s">
        <v>1431</v>
      </c>
      <c r="E793" s="23">
        <v>4808.4</v>
      </c>
      <c r="F793" s="29" t="s">
        <v>23</v>
      </c>
      <c r="G793" s="29" t="s">
        <v>24</v>
      </c>
      <c r="H793" s="25">
        <v>1923</v>
      </c>
      <c r="I793" s="23">
        <v>2322.54</v>
      </c>
      <c r="J793" s="24" t="s">
        <v>23</v>
      </c>
      <c r="K793" s="24" t="s">
        <v>24</v>
      </c>
      <c r="L793" s="26">
        <v>929</v>
      </c>
      <c r="M793" s="27">
        <v>2852</v>
      </c>
      <c r="N793" s="258" t="s">
        <v>23</v>
      </c>
      <c r="O793" s="258" t="s">
        <v>24</v>
      </c>
      <c r="P793" s="24" t="s">
        <v>1380</v>
      </c>
      <c r="Q793" s="24" t="s">
        <v>243</v>
      </c>
      <c r="R793" s="30" t="s">
        <v>1422</v>
      </c>
      <c r="S793" s="258" t="s">
        <v>86</v>
      </c>
      <c r="T793" s="258" t="s">
        <v>86</v>
      </c>
      <c r="U793" s="5"/>
      <c r="V793" s="5"/>
      <c r="W793" s="5"/>
      <c r="X793" s="5"/>
      <c r="Y793" s="5"/>
      <c r="Z793" s="5"/>
    </row>
    <row r="794" s="1" customFormat="1" customHeight="1" spans="1:26">
      <c r="A794" s="20">
        <v>793</v>
      </c>
      <c r="B794" s="6" t="s">
        <v>1432</v>
      </c>
      <c r="C794" s="6" t="s">
        <v>40</v>
      </c>
      <c r="D794" s="22" t="s">
        <v>236</v>
      </c>
      <c r="E794" s="23">
        <v>4808.4</v>
      </c>
      <c r="F794" s="29" t="s">
        <v>23</v>
      </c>
      <c r="G794" s="29" t="s">
        <v>24</v>
      </c>
      <c r="H794" s="25">
        <v>1923</v>
      </c>
      <c r="I794" s="23">
        <v>2322.54</v>
      </c>
      <c r="J794" s="24" t="s">
        <v>23</v>
      </c>
      <c r="K794" s="24" t="s">
        <v>24</v>
      </c>
      <c r="L794" s="26">
        <v>929</v>
      </c>
      <c r="M794" s="27">
        <v>2852</v>
      </c>
      <c r="N794" s="29" t="s">
        <v>23</v>
      </c>
      <c r="O794" s="29" t="s">
        <v>24</v>
      </c>
      <c r="P794" s="24" t="s">
        <v>1380</v>
      </c>
      <c r="Q794" s="24" t="s">
        <v>243</v>
      </c>
      <c r="R794" s="30" t="s">
        <v>1422</v>
      </c>
      <c r="S794" s="259">
        <v>202412</v>
      </c>
      <c r="T794" s="259">
        <v>202412</v>
      </c>
      <c r="U794" s="5"/>
      <c r="V794" s="5"/>
      <c r="W794" s="5"/>
      <c r="X794" s="5"/>
      <c r="Y794" s="5"/>
      <c r="Z794" s="5"/>
    </row>
    <row r="795" s="1" customFormat="1" customHeight="1" spans="1:26">
      <c r="A795" s="20">
        <v>794</v>
      </c>
      <c r="B795" s="6" t="s">
        <v>1433</v>
      </c>
      <c r="C795" s="6" t="s">
        <v>40</v>
      </c>
      <c r="D795" s="22" t="s">
        <v>179</v>
      </c>
      <c r="E795" s="23">
        <v>8013.6</v>
      </c>
      <c r="F795" s="29" t="s">
        <v>23</v>
      </c>
      <c r="G795" s="29" t="s">
        <v>24</v>
      </c>
      <c r="H795" s="25">
        <v>3205</v>
      </c>
      <c r="I795" s="23">
        <v>2322.54</v>
      </c>
      <c r="J795" s="24" t="s">
        <v>23</v>
      </c>
      <c r="K795" s="24" t="s">
        <v>24</v>
      </c>
      <c r="L795" s="26">
        <v>929</v>
      </c>
      <c r="M795" s="27">
        <v>4134</v>
      </c>
      <c r="N795" s="258" t="s">
        <v>23</v>
      </c>
      <c r="O795" s="258" t="s">
        <v>24</v>
      </c>
      <c r="P795" s="24" t="s">
        <v>1380</v>
      </c>
      <c r="Q795" s="24" t="s">
        <v>268</v>
      </c>
      <c r="R795" s="30" t="s">
        <v>1422</v>
      </c>
      <c r="S795" s="258" t="s">
        <v>233</v>
      </c>
      <c r="T795" s="258" t="s">
        <v>28</v>
      </c>
      <c r="U795" s="5"/>
      <c r="V795" s="5"/>
      <c r="W795" s="5"/>
      <c r="X795" s="5"/>
      <c r="Y795" s="5"/>
      <c r="Z795" s="5"/>
    </row>
    <row r="796" s="1" customFormat="1" customHeight="1" spans="1:26">
      <c r="A796" s="20">
        <v>795</v>
      </c>
      <c r="B796" s="6" t="s">
        <v>1434</v>
      </c>
      <c r="C796" s="6" t="s">
        <v>21</v>
      </c>
      <c r="D796" s="22" t="s">
        <v>34</v>
      </c>
      <c r="E796" s="23">
        <v>4808.4</v>
      </c>
      <c r="F796" s="29" t="s">
        <v>23</v>
      </c>
      <c r="G796" s="29" t="s">
        <v>24</v>
      </c>
      <c r="H796" s="25">
        <v>1923</v>
      </c>
      <c r="I796" s="23">
        <v>2322.54</v>
      </c>
      <c r="J796" s="24" t="s">
        <v>23</v>
      </c>
      <c r="K796" s="24" t="s">
        <v>24</v>
      </c>
      <c r="L796" s="26">
        <v>929</v>
      </c>
      <c r="M796" s="27">
        <v>2852</v>
      </c>
      <c r="N796" s="258" t="s">
        <v>23</v>
      </c>
      <c r="O796" s="258" t="s">
        <v>24</v>
      </c>
      <c r="P796" s="24" t="s">
        <v>1380</v>
      </c>
      <c r="Q796" s="24" t="s">
        <v>394</v>
      </c>
      <c r="R796" s="30" t="s">
        <v>1422</v>
      </c>
      <c r="S796" s="258" t="s">
        <v>211</v>
      </c>
      <c r="T796" s="258" t="s">
        <v>211</v>
      </c>
      <c r="U796" s="13"/>
      <c r="V796" s="5"/>
      <c r="W796" s="5"/>
      <c r="X796" s="5"/>
      <c r="Y796" s="5"/>
      <c r="Z796" s="5"/>
    </row>
    <row r="797" s="1" customFormat="1" customHeight="1" spans="1:26">
      <c r="A797" s="20">
        <v>796</v>
      </c>
      <c r="B797" s="6" t="s">
        <v>1435</v>
      </c>
      <c r="C797" s="6" t="s">
        <v>40</v>
      </c>
      <c r="D797" s="22" t="s">
        <v>74</v>
      </c>
      <c r="E797" s="23">
        <v>8013.6</v>
      </c>
      <c r="F797" s="29" t="s">
        <v>23</v>
      </c>
      <c r="G797" s="29" t="s">
        <v>24</v>
      </c>
      <c r="H797" s="25">
        <v>3205</v>
      </c>
      <c r="I797" s="23">
        <v>2322.54</v>
      </c>
      <c r="J797" s="24" t="s">
        <v>23</v>
      </c>
      <c r="K797" s="24" t="s">
        <v>24</v>
      </c>
      <c r="L797" s="26">
        <v>929</v>
      </c>
      <c r="M797" s="27">
        <v>4134</v>
      </c>
      <c r="N797" s="29" t="s">
        <v>23</v>
      </c>
      <c r="O797" s="29" t="s">
        <v>24</v>
      </c>
      <c r="P797" s="24" t="s">
        <v>1380</v>
      </c>
      <c r="Q797" s="24" t="s">
        <v>89</v>
      </c>
      <c r="R797" s="30" t="s">
        <v>1422</v>
      </c>
      <c r="S797" s="29" t="s">
        <v>301</v>
      </c>
      <c r="T797" s="29" t="s">
        <v>301</v>
      </c>
      <c r="U797" s="5"/>
      <c r="V797" s="5"/>
      <c r="W797" s="5"/>
      <c r="X797" s="5"/>
      <c r="Y797" s="5"/>
      <c r="Z797" s="5"/>
    </row>
    <row r="798" s="1" customFormat="1" customHeight="1" spans="1:26">
      <c r="A798" s="20">
        <v>797</v>
      </c>
      <c r="B798" s="6" t="s">
        <v>1436</v>
      </c>
      <c r="C798" s="6" t="s">
        <v>40</v>
      </c>
      <c r="D798" s="22" t="s">
        <v>228</v>
      </c>
      <c r="E798" s="23">
        <v>8013.6</v>
      </c>
      <c r="F798" s="29" t="s">
        <v>23</v>
      </c>
      <c r="G798" s="29" t="s">
        <v>24</v>
      </c>
      <c r="H798" s="25">
        <v>3205</v>
      </c>
      <c r="I798" s="23">
        <v>2322.54</v>
      </c>
      <c r="J798" s="24" t="s">
        <v>23</v>
      </c>
      <c r="K798" s="24" t="s">
        <v>24</v>
      </c>
      <c r="L798" s="26">
        <v>929</v>
      </c>
      <c r="M798" s="27">
        <v>4134</v>
      </c>
      <c r="N798" s="29" t="s">
        <v>23</v>
      </c>
      <c r="O798" s="29" t="s">
        <v>24</v>
      </c>
      <c r="P798" s="24" t="s">
        <v>1380</v>
      </c>
      <c r="Q798" s="24" t="s">
        <v>268</v>
      </c>
      <c r="R798" s="30" t="s">
        <v>1422</v>
      </c>
      <c r="S798" s="29" t="s">
        <v>28</v>
      </c>
      <c r="T798" s="29" t="s">
        <v>28</v>
      </c>
      <c r="U798" s="5"/>
      <c r="V798" s="5"/>
      <c r="W798" s="5"/>
      <c r="X798" s="5"/>
      <c r="Y798" s="5"/>
      <c r="Z798" s="5"/>
    </row>
    <row r="799" s="1" customFormat="1" customHeight="1" spans="1:26">
      <c r="A799" s="20">
        <v>798</v>
      </c>
      <c r="B799" s="21" t="s">
        <v>1437</v>
      </c>
      <c r="C799" s="24" t="s">
        <v>40</v>
      </c>
      <c r="D799" s="22" t="s">
        <v>137</v>
      </c>
      <c r="E799" s="23">
        <v>1306.85</v>
      </c>
      <c r="F799" s="29" t="s">
        <v>23</v>
      </c>
      <c r="G799" s="29" t="s">
        <v>23</v>
      </c>
      <c r="H799" s="25">
        <v>522</v>
      </c>
      <c r="I799" s="23">
        <v>2322.54</v>
      </c>
      <c r="J799" s="24" t="s">
        <v>23</v>
      </c>
      <c r="K799" s="24" t="s">
        <v>24</v>
      </c>
      <c r="L799" s="26">
        <v>929</v>
      </c>
      <c r="M799" s="27">
        <v>1451</v>
      </c>
      <c r="N799" s="29" t="s">
        <v>23</v>
      </c>
      <c r="O799" s="29" t="s">
        <v>24</v>
      </c>
      <c r="P799" s="24" t="s">
        <v>1380</v>
      </c>
      <c r="Q799" s="24" t="s">
        <v>256</v>
      </c>
      <c r="R799" s="30" t="s">
        <v>636</v>
      </c>
      <c r="S799" s="29" t="s">
        <v>207</v>
      </c>
      <c r="T799" s="29" t="s">
        <v>207</v>
      </c>
      <c r="U799" s="5"/>
      <c r="V799" s="5"/>
      <c r="W799" s="5"/>
      <c r="X799" s="5"/>
      <c r="Y799" s="5"/>
      <c r="Z799" s="5"/>
    </row>
    <row r="800" s="1" customFormat="1" customHeight="1" spans="1:26">
      <c r="A800" s="20">
        <v>799</v>
      </c>
      <c r="B800" s="6" t="s">
        <v>1438</v>
      </c>
      <c r="C800" s="6" t="s">
        <v>40</v>
      </c>
      <c r="D800" s="22" t="s">
        <v>34</v>
      </c>
      <c r="E800" s="23">
        <v>4808.4</v>
      </c>
      <c r="F800" s="29" t="s">
        <v>23</v>
      </c>
      <c r="G800" s="29" t="s">
        <v>24</v>
      </c>
      <c r="H800" s="25">
        <v>1923</v>
      </c>
      <c r="I800" s="23">
        <v>0</v>
      </c>
      <c r="J800" s="24" t="s">
        <v>23</v>
      </c>
      <c r="K800" s="24" t="s">
        <v>24</v>
      </c>
      <c r="L800" s="26">
        <v>0</v>
      </c>
      <c r="M800" s="27">
        <v>1923</v>
      </c>
      <c r="N800" s="29" t="s">
        <v>23</v>
      </c>
      <c r="O800" s="29" t="s">
        <v>24</v>
      </c>
      <c r="P800" s="24" t="s">
        <v>1380</v>
      </c>
      <c r="Q800" s="24" t="s">
        <v>45</v>
      </c>
      <c r="R800" s="30" t="s">
        <v>636</v>
      </c>
      <c r="S800" s="29" t="s">
        <v>290</v>
      </c>
      <c r="T800" s="29" t="s">
        <v>290</v>
      </c>
      <c r="U800" s="5"/>
      <c r="V800" s="5"/>
      <c r="W800" s="5"/>
      <c r="X800" s="5"/>
      <c r="Y800" s="5"/>
      <c r="Z800" s="5"/>
    </row>
    <row r="801" s="1" customFormat="1" customHeight="1" spans="1:26">
      <c r="A801" s="20">
        <v>800</v>
      </c>
      <c r="B801" s="6" t="s">
        <v>1439</v>
      </c>
      <c r="C801" s="57" t="s">
        <v>40</v>
      </c>
      <c r="D801" s="22" t="s">
        <v>228</v>
      </c>
      <c r="E801" s="23">
        <v>4791.11</v>
      </c>
      <c r="F801" s="29" t="s">
        <v>23</v>
      </c>
      <c r="G801" s="29" t="s">
        <v>24</v>
      </c>
      <c r="H801" s="25">
        <v>1916</v>
      </c>
      <c r="I801" s="23">
        <v>2322.54</v>
      </c>
      <c r="J801" s="24" t="s">
        <v>23</v>
      </c>
      <c r="K801" s="24" t="s">
        <v>24</v>
      </c>
      <c r="L801" s="26">
        <v>929</v>
      </c>
      <c r="M801" s="27">
        <v>2845</v>
      </c>
      <c r="N801" s="29" t="s">
        <v>23</v>
      </c>
      <c r="O801" s="29" t="s">
        <v>24</v>
      </c>
      <c r="P801" s="24" t="s">
        <v>1380</v>
      </c>
      <c r="Q801" s="24" t="s">
        <v>252</v>
      </c>
      <c r="R801" s="30" t="s">
        <v>636</v>
      </c>
      <c r="S801" s="29" t="s">
        <v>43</v>
      </c>
      <c r="T801" s="29" t="s">
        <v>43</v>
      </c>
      <c r="U801" s="5"/>
      <c r="V801" s="5"/>
      <c r="W801" s="5"/>
      <c r="X801" s="5"/>
      <c r="Y801" s="5"/>
      <c r="Z801" s="5"/>
    </row>
    <row r="802" s="1" customFormat="1" customHeight="1" spans="1:26">
      <c r="A802" s="20">
        <v>801</v>
      </c>
      <c r="B802" s="6" t="s">
        <v>1440</v>
      </c>
      <c r="C802" s="6" t="s">
        <v>40</v>
      </c>
      <c r="D802" s="22" t="s">
        <v>273</v>
      </c>
      <c r="E802" s="23">
        <v>4808.4</v>
      </c>
      <c r="F802" s="29" t="s">
        <v>23</v>
      </c>
      <c r="G802" s="29" t="s">
        <v>24</v>
      </c>
      <c r="H802" s="25">
        <v>1923</v>
      </c>
      <c r="I802" s="23">
        <v>2322.54</v>
      </c>
      <c r="J802" s="24" t="s">
        <v>23</v>
      </c>
      <c r="K802" s="24" t="s">
        <v>24</v>
      </c>
      <c r="L802" s="26">
        <v>929</v>
      </c>
      <c r="M802" s="27">
        <v>2852</v>
      </c>
      <c r="N802" s="29" t="s">
        <v>23</v>
      </c>
      <c r="O802" s="29" t="s">
        <v>24</v>
      </c>
      <c r="P802" s="24" t="s">
        <v>1380</v>
      </c>
      <c r="Q802" s="24" t="s">
        <v>252</v>
      </c>
      <c r="R802" s="30" t="s">
        <v>636</v>
      </c>
      <c r="S802" s="29" t="s">
        <v>271</v>
      </c>
      <c r="T802" s="29" t="s">
        <v>28</v>
      </c>
      <c r="U802" s="5"/>
      <c r="V802" s="5"/>
      <c r="W802" s="5"/>
      <c r="X802" s="5"/>
      <c r="Y802" s="5"/>
      <c r="Z802" s="5"/>
    </row>
    <row r="803" s="1" customFormat="1" customHeight="1" spans="1:26">
      <c r="A803" s="20">
        <v>802</v>
      </c>
      <c r="B803" s="6" t="s">
        <v>1441</v>
      </c>
      <c r="C803" s="6" t="s">
        <v>21</v>
      </c>
      <c r="D803" s="22" t="s">
        <v>273</v>
      </c>
      <c r="E803" s="23">
        <v>8013.6</v>
      </c>
      <c r="F803" s="29" t="s">
        <v>23</v>
      </c>
      <c r="G803" s="29" t="s">
        <v>24</v>
      </c>
      <c r="H803" s="25">
        <v>3205</v>
      </c>
      <c r="I803" s="23">
        <v>2322.54</v>
      </c>
      <c r="J803" s="24" t="s">
        <v>23</v>
      </c>
      <c r="K803" s="24" t="s">
        <v>24</v>
      </c>
      <c r="L803" s="26">
        <v>929</v>
      </c>
      <c r="M803" s="27">
        <v>4134</v>
      </c>
      <c r="N803" s="29" t="s">
        <v>23</v>
      </c>
      <c r="O803" s="29" t="s">
        <v>24</v>
      </c>
      <c r="P803" s="24" t="s">
        <v>1380</v>
      </c>
      <c r="Q803" s="24" t="s">
        <v>252</v>
      </c>
      <c r="R803" s="30" t="s">
        <v>636</v>
      </c>
      <c r="S803" s="24" t="s">
        <v>46</v>
      </c>
      <c r="T803" s="24" t="s">
        <v>164</v>
      </c>
      <c r="U803" s="5"/>
      <c r="V803" s="5"/>
      <c r="W803" s="5"/>
      <c r="X803" s="5"/>
      <c r="Y803" s="5"/>
      <c r="Z803" s="5"/>
    </row>
    <row r="804" s="1" customFormat="1" customHeight="1" spans="1:26">
      <c r="A804" s="20">
        <v>803</v>
      </c>
      <c r="B804" s="50" t="s">
        <v>1442</v>
      </c>
      <c r="C804" s="50" t="s">
        <v>21</v>
      </c>
      <c r="D804" s="22" t="s">
        <v>137</v>
      </c>
      <c r="E804" s="23">
        <v>4808.4</v>
      </c>
      <c r="F804" s="29" t="s">
        <v>23</v>
      </c>
      <c r="G804" s="29" t="s">
        <v>24</v>
      </c>
      <c r="H804" s="25">
        <v>1923</v>
      </c>
      <c r="I804" s="23">
        <v>2322.54</v>
      </c>
      <c r="J804" s="24" t="s">
        <v>23</v>
      </c>
      <c r="K804" s="24" t="s">
        <v>24</v>
      </c>
      <c r="L804" s="26">
        <v>929</v>
      </c>
      <c r="M804" s="27">
        <f t="shared" ref="M804:M823" si="33">SUM(H804,L804)</f>
        <v>2852</v>
      </c>
      <c r="N804" s="24" t="s">
        <v>23</v>
      </c>
      <c r="O804" s="24" t="s">
        <v>24</v>
      </c>
      <c r="P804" s="24" t="s">
        <v>1380</v>
      </c>
      <c r="Q804" s="24" t="s">
        <v>119</v>
      </c>
      <c r="R804" s="30" t="s">
        <v>1443</v>
      </c>
      <c r="S804" s="24" t="s">
        <v>156</v>
      </c>
      <c r="T804" s="24" t="s">
        <v>156</v>
      </c>
      <c r="U804" s="5"/>
      <c r="V804" s="44"/>
      <c r="W804" s="150"/>
      <c r="X804" s="44"/>
      <c r="Y804" s="44"/>
      <c r="Z804" s="5"/>
    </row>
    <row r="805" s="1" customFormat="1" customHeight="1" spans="1:26">
      <c r="A805" s="20">
        <v>804</v>
      </c>
      <c r="B805" s="21" t="s">
        <v>1444</v>
      </c>
      <c r="C805" s="24" t="s">
        <v>21</v>
      </c>
      <c r="D805" s="22" t="s">
        <v>48</v>
      </c>
      <c r="E805" s="23">
        <v>7841.1</v>
      </c>
      <c r="F805" s="29" t="s">
        <v>23</v>
      </c>
      <c r="G805" s="29" t="s">
        <v>24</v>
      </c>
      <c r="H805" s="25">
        <v>3136</v>
      </c>
      <c r="I805" s="23">
        <v>2322.54</v>
      </c>
      <c r="J805" s="24" t="s">
        <v>23</v>
      </c>
      <c r="K805" s="24" t="s">
        <v>24</v>
      </c>
      <c r="L805" s="26">
        <v>929</v>
      </c>
      <c r="M805" s="27">
        <f t="shared" si="33"/>
        <v>4065</v>
      </c>
      <c r="N805" s="24" t="s">
        <v>23</v>
      </c>
      <c r="O805" s="24" t="s">
        <v>24</v>
      </c>
      <c r="P805" s="24" t="s">
        <v>1380</v>
      </c>
      <c r="Q805" s="24" t="s">
        <v>55</v>
      </c>
      <c r="R805" s="30" t="s">
        <v>1443</v>
      </c>
      <c r="S805" s="29" t="s">
        <v>271</v>
      </c>
      <c r="T805" s="29" t="s">
        <v>271</v>
      </c>
      <c r="U805" s="5"/>
      <c r="V805" s="44"/>
      <c r="W805" s="44"/>
      <c r="X805" s="44"/>
      <c r="Y805" s="44"/>
      <c r="Z805" s="5"/>
    </row>
    <row r="806" s="1" customFormat="1" customHeight="1" spans="1:26">
      <c r="A806" s="20">
        <v>805</v>
      </c>
      <c r="B806" s="6" t="s">
        <v>1445</v>
      </c>
      <c r="C806" s="6" t="s">
        <v>40</v>
      </c>
      <c r="D806" s="22" t="s">
        <v>246</v>
      </c>
      <c r="E806" s="23">
        <v>8013.6</v>
      </c>
      <c r="F806" s="29" t="s">
        <v>23</v>
      </c>
      <c r="G806" s="29" t="s">
        <v>24</v>
      </c>
      <c r="H806" s="25">
        <v>3205</v>
      </c>
      <c r="I806" s="23">
        <v>2322.54</v>
      </c>
      <c r="J806" s="24" t="s">
        <v>23</v>
      </c>
      <c r="K806" s="24" t="s">
        <v>24</v>
      </c>
      <c r="L806" s="26">
        <v>929</v>
      </c>
      <c r="M806" s="27">
        <f t="shared" si="33"/>
        <v>4134</v>
      </c>
      <c r="N806" s="24" t="s">
        <v>23</v>
      </c>
      <c r="O806" s="24" t="s">
        <v>24</v>
      </c>
      <c r="P806" s="24" t="s">
        <v>1380</v>
      </c>
      <c r="Q806" s="24" t="s">
        <v>36</v>
      </c>
      <c r="R806" s="30" t="s">
        <v>1446</v>
      </c>
      <c r="S806" s="29" t="s">
        <v>505</v>
      </c>
      <c r="T806" s="29" t="s">
        <v>505</v>
      </c>
      <c r="U806" s="5"/>
      <c r="V806" s="5"/>
      <c r="W806" s="5"/>
      <c r="X806" s="5"/>
      <c r="Y806" s="5"/>
      <c r="Z806" s="5"/>
    </row>
    <row r="807" s="1" customFormat="1" customHeight="1" spans="1:26">
      <c r="A807" s="20">
        <v>806</v>
      </c>
      <c r="B807" s="21" t="s">
        <v>1447</v>
      </c>
      <c r="C807" s="24" t="s">
        <v>40</v>
      </c>
      <c r="D807" s="22" t="s">
        <v>220</v>
      </c>
      <c r="E807" s="23">
        <v>7841.1</v>
      </c>
      <c r="F807" s="29" t="s">
        <v>23</v>
      </c>
      <c r="G807" s="29" t="s">
        <v>24</v>
      </c>
      <c r="H807" s="25">
        <v>3136</v>
      </c>
      <c r="I807" s="23">
        <v>2322.54</v>
      </c>
      <c r="J807" s="24" t="s">
        <v>23</v>
      </c>
      <c r="K807" s="24" t="s">
        <v>24</v>
      </c>
      <c r="L807" s="26">
        <v>929</v>
      </c>
      <c r="M807" s="27">
        <f t="shared" si="33"/>
        <v>4065</v>
      </c>
      <c r="N807" s="24" t="s">
        <v>23</v>
      </c>
      <c r="O807" s="24" t="s">
        <v>24</v>
      </c>
      <c r="P807" s="260" t="s">
        <v>1380</v>
      </c>
      <c r="Q807" s="24" t="s">
        <v>261</v>
      </c>
      <c r="R807" s="30" t="s">
        <v>1446</v>
      </c>
      <c r="S807" s="21" t="s">
        <v>99</v>
      </c>
      <c r="T807" s="24" t="s">
        <v>99</v>
      </c>
      <c r="U807" s="5"/>
      <c r="V807" s="5"/>
      <c r="W807" s="5"/>
      <c r="X807" s="5"/>
      <c r="Y807" s="5"/>
      <c r="Z807" s="5"/>
    </row>
    <row r="808" s="1" customFormat="1" customHeight="1" spans="1:26">
      <c r="A808" s="20">
        <v>807</v>
      </c>
      <c r="B808" s="21" t="s">
        <v>1448</v>
      </c>
      <c r="C808" s="24" t="s">
        <v>40</v>
      </c>
      <c r="D808" s="22" t="s">
        <v>1449</v>
      </c>
      <c r="E808" s="23">
        <v>8013.6</v>
      </c>
      <c r="F808" s="29" t="s">
        <v>23</v>
      </c>
      <c r="G808" s="29" t="s">
        <v>24</v>
      </c>
      <c r="H808" s="25">
        <v>3205</v>
      </c>
      <c r="I808" s="23">
        <v>2322.54</v>
      </c>
      <c r="J808" s="24" t="s">
        <v>23</v>
      </c>
      <c r="K808" s="24" t="s">
        <v>24</v>
      </c>
      <c r="L808" s="26">
        <v>929</v>
      </c>
      <c r="M808" s="27">
        <f t="shared" si="33"/>
        <v>4134</v>
      </c>
      <c r="N808" s="24" t="s">
        <v>23</v>
      </c>
      <c r="O808" s="24" t="s">
        <v>24</v>
      </c>
      <c r="P808" s="24" t="s">
        <v>1380</v>
      </c>
      <c r="Q808" s="24" t="s">
        <v>365</v>
      </c>
      <c r="R808" s="30" t="s">
        <v>1446</v>
      </c>
      <c r="S808" s="29" t="s">
        <v>226</v>
      </c>
      <c r="T808" s="29" t="s">
        <v>226</v>
      </c>
      <c r="U808" s="5"/>
      <c r="V808" s="5"/>
      <c r="W808" s="5"/>
      <c r="X808" s="5"/>
      <c r="Y808" s="5"/>
      <c r="Z808" s="5"/>
    </row>
    <row r="809" s="1" customFormat="1" customHeight="1" spans="1:26">
      <c r="A809" s="20">
        <v>808</v>
      </c>
      <c r="B809" s="6" t="s">
        <v>1450</v>
      </c>
      <c r="C809" s="6" t="s">
        <v>21</v>
      </c>
      <c r="D809" s="22" t="s">
        <v>220</v>
      </c>
      <c r="E809" s="23">
        <v>4808.4</v>
      </c>
      <c r="F809" s="29" t="s">
        <v>23</v>
      </c>
      <c r="G809" s="29" t="s">
        <v>24</v>
      </c>
      <c r="H809" s="25">
        <v>1923</v>
      </c>
      <c r="I809" s="23">
        <v>2322.54</v>
      </c>
      <c r="J809" s="24" t="s">
        <v>23</v>
      </c>
      <c r="K809" s="24" t="s">
        <v>24</v>
      </c>
      <c r="L809" s="26">
        <v>929</v>
      </c>
      <c r="M809" s="27">
        <f t="shared" si="33"/>
        <v>2852</v>
      </c>
      <c r="N809" s="24" t="s">
        <v>23</v>
      </c>
      <c r="O809" s="24" t="s">
        <v>24</v>
      </c>
      <c r="P809" s="24" t="s">
        <v>1380</v>
      </c>
      <c r="Q809" s="24" t="s">
        <v>394</v>
      </c>
      <c r="R809" s="30" t="s">
        <v>1446</v>
      </c>
      <c r="S809" s="29" t="s">
        <v>43</v>
      </c>
      <c r="T809" s="29" t="s">
        <v>153</v>
      </c>
      <c r="U809" s="5"/>
      <c r="V809" s="5"/>
      <c r="W809" s="5"/>
      <c r="X809" s="5"/>
      <c r="Y809" s="5"/>
      <c r="Z809" s="5"/>
    </row>
    <row r="810" s="1" customFormat="1" customHeight="1" spans="1:26">
      <c r="A810" s="20">
        <v>809</v>
      </c>
      <c r="B810" s="6" t="s">
        <v>1451</v>
      </c>
      <c r="C810" s="6" t="s">
        <v>40</v>
      </c>
      <c r="D810" s="22" t="s">
        <v>682</v>
      </c>
      <c r="E810" s="23">
        <v>7984.85</v>
      </c>
      <c r="F810" s="29" t="s">
        <v>23</v>
      </c>
      <c r="G810" s="29" t="s">
        <v>24</v>
      </c>
      <c r="H810" s="25">
        <v>3193</v>
      </c>
      <c r="I810" s="23">
        <v>2322.54</v>
      </c>
      <c r="J810" s="24" t="s">
        <v>23</v>
      </c>
      <c r="K810" s="24" t="s">
        <v>24</v>
      </c>
      <c r="L810" s="26">
        <v>929</v>
      </c>
      <c r="M810" s="27">
        <f t="shared" si="33"/>
        <v>4122</v>
      </c>
      <c r="N810" s="24" t="s">
        <v>23</v>
      </c>
      <c r="O810" s="24" t="s">
        <v>24</v>
      </c>
      <c r="P810" s="24" t="s">
        <v>1380</v>
      </c>
      <c r="Q810" s="24" t="s">
        <v>58</v>
      </c>
      <c r="R810" s="30" t="s">
        <v>1446</v>
      </c>
      <c r="S810" s="29" t="s">
        <v>28</v>
      </c>
      <c r="T810" s="29" t="s">
        <v>43</v>
      </c>
      <c r="U810" s="5"/>
      <c r="V810" s="5"/>
      <c r="W810" s="5"/>
      <c r="X810" s="5"/>
      <c r="Y810" s="5"/>
      <c r="Z810" s="5"/>
    </row>
    <row r="811" s="1" customFormat="1" customHeight="1" spans="1:26">
      <c r="A811" s="20">
        <v>810</v>
      </c>
      <c r="B811" s="6" t="s">
        <v>1452</v>
      </c>
      <c r="C811" s="6" t="s">
        <v>40</v>
      </c>
      <c r="D811" s="22" t="s">
        <v>772</v>
      </c>
      <c r="E811" s="23">
        <v>4808.4</v>
      </c>
      <c r="F811" s="29" t="s">
        <v>23</v>
      </c>
      <c r="G811" s="29" t="s">
        <v>24</v>
      </c>
      <c r="H811" s="25">
        <v>1923</v>
      </c>
      <c r="I811" s="23">
        <v>2322.54</v>
      </c>
      <c r="J811" s="24" t="s">
        <v>23</v>
      </c>
      <c r="K811" s="24" t="s">
        <v>24</v>
      </c>
      <c r="L811" s="26">
        <v>929</v>
      </c>
      <c r="M811" s="27">
        <f t="shared" si="33"/>
        <v>2852</v>
      </c>
      <c r="N811" s="24" t="s">
        <v>23</v>
      </c>
      <c r="O811" s="24" t="s">
        <v>24</v>
      </c>
      <c r="P811" s="24" t="s">
        <v>1380</v>
      </c>
      <c r="Q811" s="24" t="s">
        <v>58</v>
      </c>
      <c r="R811" s="30" t="s">
        <v>1446</v>
      </c>
      <c r="S811" s="29" t="s">
        <v>28</v>
      </c>
      <c r="T811" s="29" t="s">
        <v>43</v>
      </c>
      <c r="U811" s="5"/>
      <c r="V811" s="5"/>
      <c r="W811" s="5"/>
      <c r="X811" s="5"/>
      <c r="Y811" s="5"/>
      <c r="Z811" s="5"/>
    </row>
    <row r="812" s="1" customFormat="1" customHeight="1" spans="1:26">
      <c r="A812" s="20">
        <v>811</v>
      </c>
      <c r="B812" s="6" t="s">
        <v>1453</v>
      </c>
      <c r="C812" s="6" t="s">
        <v>40</v>
      </c>
      <c r="D812" s="22" t="s">
        <v>93</v>
      </c>
      <c r="E812" s="23">
        <v>4808.4</v>
      </c>
      <c r="F812" s="29" t="s">
        <v>23</v>
      </c>
      <c r="G812" s="29" t="s">
        <v>24</v>
      </c>
      <c r="H812" s="25">
        <v>1923</v>
      </c>
      <c r="I812" s="23">
        <v>0</v>
      </c>
      <c r="J812" s="24" t="s">
        <v>23</v>
      </c>
      <c r="K812" s="24" t="s">
        <v>24</v>
      </c>
      <c r="L812" s="26">
        <v>0</v>
      </c>
      <c r="M812" s="27">
        <f t="shared" si="33"/>
        <v>1923</v>
      </c>
      <c r="N812" s="24" t="s">
        <v>23</v>
      </c>
      <c r="O812" s="24" t="s">
        <v>24</v>
      </c>
      <c r="P812" s="24" t="s">
        <v>1380</v>
      </c>
      <c r="Q812" s="24" t="s">
        <v>55</v>
      </c>
      <c r="R812" s="30" t="s">
        <v>1446</v>
      </c>
      <c r="S812" s="29" t="s">
        <v>32</v>
      </c>
      <c r="T812" s="29" t="s">
        <v>271</v>
      </c>
      <c r="U812" s="5"/>
      <c r="V812" s="5"/>
      <c r="W812" s="5"/>
      <c r="X812" s="5"/>
      <c r="Y812" s="5"/>
      <c r="Z812" s="5"/>
    </row>
    <row r="813" s="1" customFormat="1" customHeight="1" spans="1:26">
      <c r="A813" s="20">
        <v>812</v>
      </c>
      <c r="B813" s="6" t="s">
        <v>1454</v>
      </c>
      <c r="C813" s="6" t="s">
        <v>40</v>
      </c>
      <c r="D813" s="22" t="s">
        <v>1455</v>
      </c>
      <c r="E813" s="23">
        <v>4808.4</v>
      </c>
      <c r="F813" s="29" t="s">
        <v>23</v>
      </c>
      <c r="G813" s="29" t="s">
        <v>24</v>
      </c>
      <c r="H813" s="25">
        <v>1923</v>
      </c>
      <c r="I813" s="23">
        <v>2322.54</v>
      </c>
      <c r="J813" s="24" t="s">
        <v>23</v>
      </c>
      <c r="K813" s="24" t="s">
        <v>24</v>
      </c>
      <c r="L813" s="26">
        <v>929</v>
      </c>
      <c r="M813" s="27">
        <f t="shared" si="33"/>
        <v>2852</v>
      </c>
      <c r="N813" s="24" t="s">
        <v>23</v>
      </c>
      <c r="O813" s="24" t="s">
        <v>24</v>
      </c>
      <c r="P813" s="24" t="s">
        <v>1380</v>
      </c>
      <c r="Q813" s="24" t="s">
        <v>274</v>
      </c>
      <c r="R813" s="30" t="s">
        <v>1446</v>
      </c>
      <c r="S813" s="24" t="s">
        <v>164</v>
      </c>
      <c r="T813" s="24" t="s">
        <v>32</v>
      </c>
      <c r="U813" s="5"/>
      <c r="V813" s="5"/>
      <c r="W813" s="5"/>
      <c r="X813" s="5"/>
      <c r="Y813" s="5"/>
      <c r="Z813" s="5"/>
    </row>
    <row r="814" s="1" customFormat="1" customHeight="1" spans="1:26">
      <c r="A814" s="20">
        <v>813</v>
      </c>
      <c r="B814" s="6" t="s">
        <v>1456</v>
      </c>
      <c r="C814" s="6" t="s">
        <v>40</v>
      </c>
      <c r="D814" s="22" t="s">
        <v>1457</v>
      </c>
      <c r="E814" s="23">
        <v>4808.4</v>
      </c>
      <c r="F814" s="29" t="s">
        <v>23</v>
      </c>
      <c r="G814" s="29" t="s">
        <v>24</v>
      </c>
      <c r="H814" s="25">
        <v>1923</v>
      </c>
      <c r="I814" s="23">
        <v>2322.54</v>
      </c>
      <c r="J814" s="24" t="s">
        <v>23</v>
      </c>
      <c r="K814" s="24" t="s">
        <v>24</v>
      </c>
      <c r="L814" s="26">
        <v>929</v>
      </c>
      <c r="M814" s="27">
        <f t="shared" si="33"/>
        <v>2852</v>
      </c>
      <c r="N814" s="24" t="s">
        <v>23</v>
      </c>
      <c r="O814" s="24" t="s">
        <v>24</v>
      </c>
      <c r="P814" s="24" t="s">
        <v>1380</v>
      </c>
      <c r="Q814" s="24" t="s">
        <v>58</v>
      </c>
      <c r="R814" s="30" t="s">
        <v>1446</v>
      </c>
      <c r="S814" s="29" t="s">
        <v>226</v>
      </c>
      <c r="T814" s="29" t="s">
        <v>226</v>
      </c>
      <c r="U814" s="5"/>
      <c r="V814" s="5"/>
      <c r="W814" s="5"/>
      <c r="X814" s="5"/>
      <c r="Y814" s="5"/>
      <c r="Z814" s="5"/>
    </row>
    <row r="815" s="1" customFormat="1" customHeight="1" spans="1:26">
      <c r="A815" s="20">
        <v>814</v>
      </c>
      <c r="B815" s="6" t="s">
        <v>1458</v>
      </c>
      <c r="C815" s="6" t="s">
        <v>40</v>
      </c>
      <c r="D815" s="22" t="s">
        <v>809</v>
      </c>
      <c r="E815" s="23">
        <v>7841.1</v>
      </c>
      <c r="F815" s="29" t="s">
        <v>23</v>
      </c>
      <c r="G815" s="29" t="s">
        <v>24</v>
      </c>
      <c r="H815" s="25">
        <v>3136</v>
      </c>
      <c r="I815" s="23">
        <v>2322.54</v>
      </c>
      <c r="J815" s="24" t="s">
        <v>23</v>
      </c>
      <c r="K815" s="24" t="s">
        <v>24</v>
      </c>
      <c r="L815" s="26">
        <v>929</v>
      </c>
      <c r="M815" s="27">
        <f t="shared" si="33"/>
        <v>4065</v>
      </c>
      <c r="N815" s="24" t="s">
        <v>23</v>
      </c>
      <c r="O815" s="24" t="s">
        <v>24</v>
      </c>
      <c r="P815" s="24" t="s">
        <v>1380</v>
      </c>
      <c r="Q815" s="24" t="s">
        <v>252</v>
      </c>
      <c r="R815" s="30" t="s">
        <v>1446</v>
      </c>
      <c r="S815" s="6">
        <v>202312</v>
      </c>
      <c r="T815" s="6">
        <v>202311</v>
      </c>
      <c r="U815" s="5"/>
      <c r="V815" s="5"/>
      <c r="W815" s="5"/>
      <c r="X815" s="5"/>
      <c r="Y815" s="5"/>
      <c r="Z815" s="5"/>
    </row>
    <row r="816" s="1" customFormat="1" customHeight="1" spans="1:26">
      <c r="A816" s="20">
        <v>815</v>
      </c>
      <c r="B816" s="6" t="s">
        <v>1459</v>
      </c>
      <c r="C816" s="6" t="s">
        <v>40</v>
      </c>
      <c r="D816" s="22" t="s">
        <v>273</v>
      </c>
      <c r="E816" s="23">
        <v>4808.4</v>
      </c>
      <c r="F816" s="29" t="s">
        <v>23</v>
      </c>
      <c r="G816" s="29" t="s">
        <v>24</v>
      </c>
      <c r="H816" s="25">
        <v>1923</v>
      </c>
      <c r="I816" s="23">
        <v>2322.54</v>
      </c>
      <c r="J816" s="24" t="s">
        <v>23</v>
      </c>
      <c r="K816" s="24" t="s">
        <v>24</v>
      </c>
      <c r="L816" s="26">
        <v>929</v>
      </c>
      <c r="M816" s="27">
        <f t="shared" si="33"/>
        <v>2852</v>
      </c>
      <c r="N816" s="24" t="s">
        <v>23</v>
      </c>
      <c r="O816" s="24" t="s">
        <v>24</v>
      </c>
      <c r="P816" s="24" t="s">
        <v>1380</v>
      </c>
      <c r="Q816" s="24" t="s">
        <v>42</v>
      </c>
      <c r="R816" s="30" t="s">
        <v>1446</v>
      </c>
      <c r="S816" s="6">
        <v>202312</v>
      </c>
      <c r="T816" s="6">
        <v>202311</v>
      </c>
      <c r="U816" s="5"/>
      <c r="V816" s="5"/>
      <c r="W816" s="5"/>
      <c r="X816" s="5"/>
      <c r="Y816" s="5"/>
      <c r="Z816" s="5"/>
    </row>
    <row r="817" s="1" customFormat="1" customHeight="1" spans="1:27">
      <c r="A817" s="20">
        <v>816</v>
      </c>
      <c r="B817" s="6" t="s">
        <v>1460</v>
      </c>
      <c r="C817" s="6" t="s">
        <v>21</v>
      </c>
      <c r="D817" s="22" t="s">
        <v>1461</v>
      </c>
      <c r="E817" s="23">
        <v>4808.4</v>
      </c>
      <c r="F817" s="29" t="s">
        <v>23</v>
      </c>
      <c r="G817" s="29" t="s">
        <v>24</v>
      </c>
      <c r="H817" s="25">
        <v>1923</v>
      </c>
      <c r="I817" s="23">
        <v>2322.54</v>
      </c>
      <c r="J817" s="24" t="s">
        <v>23</v>
      </c>
      <c r="K817" s="24" t="s">
        <v>24</v>
      </c>
      <c r="L817" s="26">
        <v>929</v>
      </c>
      <c r="M817" s="27">
        <f t="shared" si="33"/>
        <v>2852</v>
      </c>
      <c r="N817" s="24" t="s">
        <v>23</v>
      </c>
      <c r="O817" s="24" t="s">
        <v>24</v>
      </c>
      <c r="P817" s="24" t="s">
        <v>1380</v>
      </c>
      <c r="Q817" s="24" t="s">
        <v>252</v>
      </c>
      <c r="R817" s="30" t="s">
        <v>1446</v>
      </c>
      <c r="S817" s="6">
        <v>202401</v>
      </c>
      <c r="T817" s="6">
        <v>202312</v>
      </c>
      <c r="U817" s="5"/>
      <c r="V817" s="5"/>
      <c r="W817" s="5"/>
      <c r="X817" s="5"/>
      <c r="Y817" s="5"/>
      <c r="Z817" s="5"/>
    </row>
    <row r="818" s="1" customFormat="1" customHeight="1" spans="1:27">
      <c r="A818" s="20">
        <v>817</v>
      </c>
      <c r="B818" s="6" t="s">
        <v>1462</v>
      </c>
      <c r="C818" s="6" t="s">
        <v>40</v>
      </c>
      <c r="D818" s="22" t="s">
        <v>137</v>
      </c>
      <c r="E818" s="23">
        <v>4808.4</v>
      </c>
      <c r="F818" s="29" t="s">
        <v>23</v>
      </c>
      <c r="G818" s="29" t="s">
        <v>24</v>
      </c>
      <c r="H818" s="25">
        <v>1923</v>
      </c>
      <c r="I818" s="23" t="s">
        <v>413</v>
      </c>
      <c r="J818" s="24" t="s">
        <v>23</v>
      </c>
      <c r="K818" s="24" t="s">
        <v>24</v>
      </c>
      <c r="L818" s="26">
        <v>929</v>
      </c>
      <c r="M818" s="27">
        <f t="shared" si="33"/>
        <v>2852</v>
      </c>
      <c r="N818" s="24" t="s">
        <v>23</v>
      </c>
      <c r="O818" s="24" t="s">
        <v>24</v>
      </c>
      <c r="P818" s="24" t="s">
        <v>1380</v>
      </c>
      <c r="Q818" s="24" t="s">
        <v>270</v>
      </c>
      <c r="R818" s="30" t="s">
        <v>1446</v>
      </c>
      <c r="S818" s="6">
        <v>202406</v>
      </c>
      <c r="T818" s="6">
        <v>202403</v>
      </c>
      <c r="U818" s="5"/>
      <c r="V818" s="5"/>
      <c r="W818" s="5"/>
      <c r="X818" s="5"/>
      <c r="Y818" s="5"/>
      <c r="Z818" s="5"/>
    </row>
    <row r="819" s="1" customFormat="1" customHeight="1" spans="1:27">
      <c r="A819" s="20">
        <v>818</v>
      </c>
      <c r="B819" s="50" t="s">
        <v>1463</v>
      </c>
      <c r="C819" s="50" t="s">
        <v>21</v>
      </c>
      <c r="D819" s="22" t="s">
        <v>455</v>
      </c>
      <c r="E819" s="23">
        <v>4808.4</v>
      </c>
      <c r="F819" s="29" t="s">
        <v>23</v>
      </c>
      <c r="G819" s="29" t="s">
        <v>24</v>
      </c>
      <c r="H819" s="25">
        <v>1923</v>
      </c>
      <c r="I819" s="23">
        <v>2322.54</v>
      </c>
      <c r="J819" s="24" t="s">
        <v>23</v>
      </c>
      <c r="K819" s="24" t="s">
        <v>24</v>
      </c>
      <c r="L819" s="26">
        <v>929</v>
      </c>
      <c r="M819" s="27">
        <f t="shared" si="33"/>
        <v>2852</v>
      </c>
      <c r="N819" s="24" t="s">
        <v>23</v>
      </c>
      <c r="O819" s="24" t="s">
        <v>24</v>
      </c>
      <c r="P819" s="24" t="s">
        <v>1380</v>
      </c>
      <c r="Q819" s="24" t="s">
        <v>45</v>
      </c>
      <c r="R819" s="30" t="s">
        <v>1446</v>
      </c>
      <c r="S819" s="50">
        <v>202407</v>
      </c>
      <c r="T819" s="50">
        <v>202406</v>
      </c>
      <c r="U819" s="5"/>
      <c r="V819" s="5"/>
      <c r="W819" s="5"/>
      <c r="X819" s="5"/>
      <c r="Y819" s="5"/>
      <c r="Z819" s="5"/>
    </row>
    <row r="820" s="1" customFormat="1" customHeight="1" spans="1:27">
      <c r="A820" s="20">
        <v>819</v>
      </c>
      <c r="B820" s="50" t="s">
        <v>1464</v>
      </c>
      <c r="C820" s="50" t="s">
        <v>40</v>
      </c>
      <c r="D820" s="22" t="s">
        <v>137</v>
      </c>
      <c r="E820" s="23">
        <v>8013.6</v>
      </c>
      <c r="F820" s="29" t="s">
        <v>23</v>
      </c>
      <c r="G820" s="29" t="s">
        <v>24</v>
      </c>
      <c r="H820" s="25">
        <v>3205</v>
      </c>
      <c r="I820" s="23">
        <v>2322.54</v>
      </c>
      <c r="J820" s="24" t="s">
        <v>23</v>
      </c>
      <c r="K820" s="24" t="s">
        <v>24</v>
      </c>
      <c r="L820" s="26">
        <v>929</v>
      </c>
      <c r="M820" s="27">
        <f t="shared" si="33"/>
        <v>4134</v>
      </c>
      <c r="N820" s="24" t="s">
        <v>23</v>
      </c>
      <c r="O820" s="24" t="s">
        <v>24</v>
      </c>
      <c r="P820" s="24" t="s">
        <v>1380</v>
      </c>
      <c r="Q820" s="24" t="s">
        <v>266</v>
      </c>
      <c r="R820" s="30" t="s">
        <v>1446</v>
      </c>
      <c r="S820" s="50">
        <v>202409</v>
      </c>
      <c r="T820" s="50">
        <v>202408</v>
      </c>
      <c r="U820" s="5"/>
      <c r="V820" s="5"/>
      <c r="W820" s="5"/>
      <c r="X820" s="5"/>
      <c r="Y820" s="5"/>
      <c r="Z820" s="5"/>
    </row>
    <row r="821" s="1" customFormat="1" customHeight="1" spans="1:27">
      <c r="A821" s="20">
        <v>820</v>
      </c>
      <c r="B821" s="50" t="s">
        <v>1465</v>
      </c>
      <c r="C821" s="50" t="s">
        <v>21</v>
      </c>
      <c r="D821" s="22" t="s">
        <v>236</v>
      </c>
      <c r="E821" s="23">
        <v>4808.4</v>
      </c>
      <c r="F821" s="29" t="s">
        <v>23</v>
      </c>
      <c r="G821" s="29" t="s">
        <v>24</v>
      </c>
      <c r="H821" s="25">
        <v>1923</v>
      </c>
      <c r="I821" s="23">
        <v>2322.54</v>
      </c>
      <c r="J821" s="24" t="s">
        <v>23</v>
      </c>
      <c r="K821" s="24" t="s">
        <v>24</v>
      </c>
      <c r="L821" s="26">
        <v>929</v>
      </c>
      <c r="M821" s="27">
        <f t="shared" si="33"/>
        <v>2852</v>
      </c>
      <c r="N821" s="24" t="s">
        <v>23</v>
      </c>
      <c r="O821" s="24" t="s">
        <v>24</v>
      </c>
      <c r="P821" s="24" t="s">
        <v>1380</v>
      </c>
      <c r="Q821" s="24" t="s">
        <v>72</v>
      </c>
      <c r="R821" s="30" t="s">
        <v>1446</v>
      </c>
      <c r="S821" s="50">
        <v>202411</v>
      </c>
      <c r="T821" s="50">
        <v>202410</v>
      </c>
      <c r="U821" s="5"/>
      <c r="V821" s="5"/>
      <c r="W821" s="5"/>
      <c r="X821" s="5"/>
      <c r="Y821" s="5"/>
      <c r="Z821" s="5"/>
    </row>
    <row r="822" s="1" customFormat="1" customHeight="1" spans="1:27">
      <c r="A822" s="20">
        <v>821</v>
      </c>
      <c r="B822" s="21" t="s">
        <v>1466</v>
      </c>
      <c r="C822" s="24" t="s">
        <v>21</v>
      </c>
      <c r="D822" s="22" t="s">
        <v>1467</v>
      </c>
      <c r="E822" s="23">
        <v>4808.4</v>
      </c>
      <c r="F822" s="29" t="s">
        <v>23</v>
      </c>
      <c r="G822" s="29" t="s">
        <v>24</v>
      </c>
      <c r="H822" s="25">
        <v>1923</v>
      </c>
      <c r="I822" s="23">
        <v>0</v>
      </c>
      <c r="J822" s="24" t="s">
        <v>23</v>
      </c>
      <c r="K822" s="24" t="s">
        <v>24</v>
      </c>
      <c r="L822" s="26">
        <v>0</v>
      </c>
      <c r="M822" s="27">
        <f t="shared" si="33"/>
        <v>1923</v>
      </c>
      <c r="N822" s="24" t="s">
        <v>23</v>
      </c>
      <c r="O822" s="24" t="s">
        <v>24</v>
      </c>
      <c r="P822" s="24" t="s">
        <v>1380</v>
      </c>
      <c r="Q822" s="24" t="s">
        <v>243</v>
      </c>
      <c r="R822" s="30" t="s">
        <v>1446</v>
      </c>
      <c r="S822" s="29" t="s">
        <v>208</v>
      </c>
      <c r="T822" s="29" t="s">
        <v>208</v>
      </c>
      <c r="U822" s="5"/>
      <c r="V822" s="5"/>
      <c r="W822" s="5"/>
      <c r="X822" s="5"/>
      <c r="Y822" s="5"/>
      <c r="Z822" s="5"/>
    </row>
    <row r="823" s="1" customFormat="1" customHeight="1" spans="1:27">
      <c r="A823" s="20">
        <v>822</v>
      </c>
      <c r="B823" s="21" t="s">
        <v>1468</v>
      </c>
      <c r="C823" s="24" t="s">
        <v>40</v>
      </c>
      <c r="D823" s="22" t="s">
        <v>74</v>
      </c>
      <c r="E823" s="23">
        <v>0</v>
      </c>
      <c r="F823" s="29" t="s">
        <v>23</v>
      </c>
      <c r="G823" s="29" t="s">
        <v>24</v>
      </c>
      <c r="H823" s="25">
        <v>0</v>
      </c>
      <c r="I823" s="23">
        <v>2322.54</v>
      </c>
      <c r="J823" s="24" t="s">
        <v>23</v>
      </c>
      <c r="K823" s="24" t="s">
        <v>24</v>
      </c>
      <c r="L823" s="26">
        <v>929</v>
      </c>
      <c r="M823" s="27">
        <f t="shared" si="33"/>
        <v>929</v>
      </c>
      <c r="N823" s="24" t="s">
        <v>23</v>
      </c>
      <c r="O823" s="24" t="s">
        <v>24</v>
      </c>
      <c r="P823" s="24" t="s">
        <v>1380</v>
      </c>
      <c r="Q823" s="24" t="s">
        <v>243</v>
      </c>
      <c r="R823" s="30" t="s">
        <v>1446</v>
      </c>
      <c r="S823" s="29" t="s">
        <v>86</v>
      </c>
      <c r="T823" s="29" t="s">
        <v>86</v>
      </c>
      <c r="U823" s="5"/>
      <c r="V823" s="5"/>
      <c r="W823" s="5"/>
      <c r="X823" s="5"/>
      <c r="Y823" s="5"/>
      <c r="Z823" s="5"/>
    </row>
    <row r="824" s="1" customFormat="1" customHeight="1" spans="1:27">
      <c r="A824" s="20">
        <v>823</v>
      </c>
      <c r="B824" s="6" t="s">
        <v>1469</v>
      </c>
      <c r="C824" s="6" t="s">
        <v>21</v>
      </c>
      <c r="D824" s="22" t="s">
        <v>679</v>
      </c>
      <c r="E824" s="23">
        <v>801.4</v>
      </c>
      <c r="F824" s="29" t="s">
        <v>23</v>
      </c>
      <c r="G824" s="29" t="s">
        <v>23</v>
      </c>
      <c r="H824" s="25">
        <v>320</v>
      </c>
      <c r="I824" s="23">
        <v>387.09</v>
      </c>
      <c r="J824" s="24" t="s">
        <v>23</v>
      </c>
      <c r="K824" s="24" t="s">
        <v>23</v>
      </c>
      <c r="L824" s="26">
        <v>154</v>
      </c>
      <c r="M824" s="27">
        <v>474</v>
      </c>
      <c r="N824" s="258" t="s">
        <v>23</v>
      </c>
      <c r="O824" s="258" t="s">
        <v>23</v>
      </c>
      <c r="P824" s="24" t="s">
        <v>1380</v>
      </c>
      <c r="Q824" s="24" t="s">
        <v>305</v>
      </c>
      <c r="R824" s="30" t="s">
        <v>1470</v>
      </c>
      <c r="S824" s="29" t="s">
        <v>367</v>
      </c>
      <c r="T824" s="29" t="s">
        <v>367</v>
      </c>
      <c r="U824" s="5"/>
      <c r="V824" s="5"/>
      <c r="W824" s="5"/>
      <c r="X824" s="5"/>
      <c r="Y824" s="5"/>
      <c r="Z824" s="5"/>
    </row>
    <row r="825" s="1" customFormat="1" customHeight="1" spans="1:27">
      <c r="A825" s="20">
        <v>824</v>
      </c>
      <c r="B825" s="21" t="s">
        <v>1471</v>
      </c>
      <c r="C825" s="24" t="s">
        <v>21</v>
      </c>
      <c r="D825" s="22" t="s">
        <v>127</v>
      </c>
      <c r="E825" s="23">
        <v>7927.35</v>
      </c>
      <c r="F825" s="29" t="s">
        <v>23</v>
      </c>
      <c r="G825" s="29" t="s">
        <v>24</v>
      </c>
      <c r="H825" s="25">
        <v>3170</v>
      </c>
      <c r="I825" s="23">
        <v>2322.54</v>
      </c>
      <c r="J825" s="24" t="s">
        <v>23</v>
      </c>
      <c r="K825" s="24" t="s">
        <v>24</v>
      </c>
      <c r="L825" s="26">
        <v>929</v>
      </c>
      <c r="M825" s="27">
        <v>4099</v>
      </c>
      <c r="N825" s="29" t="s">
        <v>23</v>
      </c>
      <c r="O825" s="29" t="s">
        <v>24</v>
      </c>
      <c r="P825" s="24" t="s">
        <v>1380</v>
      </c>
      <c r="Q825" s="24" t="s">
        <v>303</v>
      </c>
      <c r="R825" s="30" t="s">
        <v>1470</v>
      </c>
      <c r="S825" s="29" t="s">
        <v>211</v>
      </c>
      <c r="T825" s="29" t="s">
        <v>211</v>
      </c>
      <c r="U825" s="5"/>
      <c r="V825" s="5"/>
      <c r="W825" s="5"/>
      <c r="X825" s="5"/>
      <c r="Y825" s="5"/>
      <c r="Z825" s="5"/>
    </row>
    <row r="826" s="1" customFormat="1" customHeight="1" spans="1:27">
      <c r="A826" s="20">
        <v>825</v>
      </c>
      <c r="B826" s="6" t="s">
        <v>832</v>
      </c>
      <c r="C826" s="24" t="s">
        <v>40</v>
      </c>
      <c r="D826" s="22" t="s">
        <v>289</v>
      </c>
      <c r="E826" s="23">
        <v>4808.4</v>
      </c>
      <c r="F826" s="29" t="s">
        <v>23</v>
      </c>
      <c r="G826" s="29" t="s">
        <v>24</v>
      </c>
      <c r="H826" s="25">
        <v>1923</v>
      </c>
      <c r="I826" s="23">
        <v>2322.54</v>
      </c>
      <c r="J826" s="24" t="s">
        <v>23</v>
      </c>
      <c r="K826" s="24" t="s">
        <v>24</v>
      </c>
      <c r="L826" s="26">
        <v>929</v>
      </c>
      <c r="M826" s="27">
        <v>2852</v>
      </c>
      <c r="N826" s="29" t="s">
        <v>23</v>
      </c>
      <c r="O826" s="29" t="s">
        <v>24</v>
      </c>
      <c r="P826" s="24" t="s">
        <v>1380</v>
      </c>
      <c r="Q826" s="24" t="s">
        <v>264</v>
      </c>
      <c r="R826" s="30" t="s">
        <v>1470</v>
      </c>
      <c r="S826" s="29" t="s">
        <v>164</v>
      </c>
      <c r="T826" s="29" t="s">
        <v>164</v>
      </c>
      <c r="U826" s="5"/>
      <c r="V826" s="5"/>
      <c r="W826" s="5"/>
      <c r="X826" s="5"/>
      <c r="Y826" s="5"/>
      <c r="Z826" s="5"/>
    </row>
    <row r="827" s="1" customFormat="1" customHeight="1" spans="1:27">
      <c r="A827" s="20">
        <v>826</v>
      </c>
      <c r="B827" s="21" t="s">
        <v>1472</v>
      </c>
      <c r="C827" s="24" t="s">
        <v>21</v>
      </c>
      <c r="D827" s="22" t="s">
        <v>1473</v>
      </c>
      <c r="E827" s="23">
        <v>7927.35</v>
      </c>
      <c r="F827" s="29" t="s">
        <v>23</v>
      </c>
      <c r="G827" s="29" t="s">
        <v>24</v>
      </c>
      <c r="H827" s="25">
        <v>3170</v>
      </c>
      <c r="I827" s="23">
        <v>2322.54</v>
      </c>
      <c r="J827" s="24" t="s">
        <v>23</v>
      </c>
      <c r="K827" s="24" t="s">
        <v>24</v>
      </c>
      <c r="L827" s="26">
        <v>929</v>
      </c>
      <c r="M827" s="27">
        <v>4099</v>
      </c>
      <c r="N827" s="29" t="s">
        <v>23</v>
      </c>
      <c r="O827" s="29" t="s">
        <v>24</v>
      </c>
      <c r="P827" s="24" t="s">
        <v>1380</v>
      </c>
      <c r="Q827" s="24" t="s">
        <v>394</v>
      </c>
      <c r="R827" s="30" t="s">
        <v>1470</v>
      </c>
      <c r="S827" s="29" t="s">
        <v>105</v>
      </c>
      <c r="T827" s="29" t="s">
        <v>105</v>
      </c>
      <c r="U827" s="13"/>
      <c r="V827" s="5"/>
      <c r="W827" s="5"/>
      <c r="X827" s="5"/>
      <c r="Y827" s="5"/>
      <c r="Z827" s="5"/>
    </row>
    <row r="828" s="1" customFormat="1" customHeight="1" spans="1:27">
      <c r="A828" s="20">
        <v>827</v>
      </c>
      <c r="B828" s="6" t="s">
        <v>1474</v>
      </c>
      <c r="C828" s="6" t="s">
        <v>21</v>
      </c>
      <c r="D828" s="22" t="s">
        <v>74</v>
      </c>
      <c r="E828" s="23">
        <v>8013.6</v>
      </c>
      <c r="F828" s="29" t="s">
        <v>23</v>
      </c>
      <c r="G828" s="29" t="s">
        <v>24</v>
      </c>
      <c r="H828" s="25">
        <v>3205</v>
      </c>
      <c r="I828" s="23">
        <v>2322.54</v>
      </c>
      <c r="J828" s="24" t="s">
        <v>23</v>
      </c>
      <c r="K828" s="24" t="s">
        <v>24</v>
      </c>
      <c r="L828" s="26">
        <v>929</v>
      </c>
      <c r="M828" s="27">
        <v>4134</v>
      </c>
      <c r="N828" s="29" t="s">
        <v>23</v>
      </c>
      <c r="O828" s="29" t="s">
        <v>24</v>
      </c>
      <c r="P828" s="24" t="s">
        <v>1380</v>
      </c>
      <c r="Q828" s="24" t="s">
        <v>111</v>
      </c>
      <c r="R828" s="30" t="s">
        <v>1470</v>
      </c>
      <c r="S828" s="29" t="s">
        <v>116</v>
      </c>
      <c r="T828" s="29" t="s">
        <v>116</v>
      </c>
      <c r="U828" s="13"/>
      <c r="V828" s="5"/>
      <c r="W828" s="5"/>
      <c r="X828" s="5"/>
      <c r="Y828" s="5"/>
      <c r="Z828" s="5"/>
    </row>
    <row r="829" s="1" customFormat="1" customHeight="1" spans="1:27">
      <c r="A829" s="20">
        <v>828</v>
      </c>
      <c r="B829" s="6" t="s">
        <v>1475</v>
      </c>
      <c r="C829" s="6" t="s">
        <v>21</v>
      </c>
      <c r="D829" s="22" t="s">
        <v>1476</v>
      </c>
      <c r="E829" s="23">
        <v>4808.4</v>
      </c>
      <c r="F829" s="29" t="s">
        <v>23</v>
      </c>
      <c r="G829" s="29" t="s">
        <v>24</v>
      </c>
      <c r="H829" s="25">
        <v>1923</v>
      </c>
      <c r="I829" s="23">
        <v>2322.54</v>
      </c>
      <c r="J829" s="24" t="s">
        <v>23</v>
      </c>
      <c r="K829" s="24" t="s">
        <v>24</v>
      </c>
      <c r="L829" s="26">
        <v>929</v>
      </c>
      <c r="M829" s="27">
        <v>2852</v>
      </c>
      <c r="N829" s="29" t="s">
        <v>23</v>
      </c>
      <c r="O829" s="29" t="s">
        <v>24</v>
      </c>
      <c r="P829" s="24" t="s">
        <v>1380</v>
      </c>
      <c r="Q829" s="24" t="s">
        <v>310</v>
      </c>
      <c r="R829" s="30" t="s">
        <v>1470</v>
      </c>
      <c r="S829" s="29" t="s">
        <v>223</v>
      </c>
      <c r="T829" s="29" t="s">
        <v>223</v>
      </c>
      <c r="U829" s="13"/>
      <c r="V829" s="5"/>
      <c r="W829" s="5"/>
      <c r="X829" s="5"/>
      <c r="Y829" s="5"/>
      <c r="Z829" s="5"/>
    </row>
    <row r="830" s="6" customFormat="1" customHeight="1" spans="1:27">
      <c r="A830" s="20">
        <v>829</v>
      </c>
      <c r="B830" s="6" t="s">
        <v>1477</v>
      </c>
      <c r="C830" s="6" t="s">
        <v>21</v>
      </c>
      <c r="D830" s="22" t="s">
        <v>1478</v>
      </c>
      <c r="E830" s="23">
        <v>4808.4</v>
      </c>
      <c r="F830" s="29">
        <v>202507</v>
      </c>
      <c r="G830" s="29">
        <v>202512</v>
      </c>
      <c r="H830" s="25">
        <v>1923</v>
      </c>
      <c r="I830" s="23">
        <v>2322.54</v>
      </c>
      <c r="J830" s="24">
        <v>202507</v>
      </c>
      <c r="K830" s="24" t="s">
        <v>24</v>
      </c>
      <c r="L830" s="26">
        <v>929</v>
      </c>
      <c r="M830" s="27">
        <v>2852</v>
      </c>
      <c r="N830" s="24" t="s">
        <v>23</v>
      </c>
      <c r="O830" s="24" t="s">
        <v>24</v>
      </c>
      <c r="P830" s="24" t="s">
        <v>1479</v>
      </c>
      <c r="Q830" s="24" t="s">
        <v>274</v>
      </c>
      <c r="R830" s="30" t="s">
        <v>1480</v>
      </c>
      <c r="S830" s="29" t="s">
        <v>142</v>
      </c>
      <c r="T830" s="29" t="s">
        <v>142</v>
      </c>
      <c r="U830" s="5"/>
      <c r="V830" s="5"/>
      <c r="W830" s="5"/>
      <c r="X830" s="5"/>
      <c r="Y830" s="5"/>
      <c r="Z830" s="5"/>
      <c r="AA830" s="80"/>
    </row>
    <row r="831" s="6" customFormat="1" customHeight="1" spans="1:27">
      <c r="A831" s="20">
        <v>830</v>
      </c>
      <c r="B831" s="21" t="s">
        <v>1481</v>
      </c>
      <c r="C831" s="24" t="s">
        <v>21</v>
      </c>
      <c r="D831" s="22" t="s">
        <v>1482</v>
      </c>
      <c r="E831" s="23">
        <v>7841.1</v>
      </c>
      <c r="F831" s="29">
        <v>202507</v>
      </c>
      <c r="G831" s="29">
        <v>202512</v>
      </c>
      <c r="H831" s="25">
        <v>3136</v>
      </c>
      <c r="I831" s="23">
        <v>0</v>
      </c>
      <c r="J831" s="29">
        <v>202507</v>
      </c>
      <c r="K831" s="29">
        <v>202512</v>
      </c>
      <c r="L831" s="26">
        <v>0</v>
      </c>
      <c r="M831" s="27">
        <v>3136</v>
      </c>
      <c r="N831" s="24">
        <v>202507</v>
      </c>
      <c r="O831" s="24" t="s">
        <v>24</v>
      </c>
      <c r="P831" s="24" t="s">
        <v>1479</v>
      </c>
      <c r="Q831" s="24" t="s">
        <v>84</v>
      </c>
      <c r="R831" s="30" t="s">
        <v>1480</v>
      </c>
      <c r="S831" s="29" t="s">
        <v>207</v>
      </c>
      <c r="T831" s="29" t="s">
        <v>207</v>
      </c>
      <c r="U831" s="5"/>
      <c r="V831" s="5"/>
      <c r="W831" s="5"/>
      <c r="X831" s="5"/>
      <c r="Y831" s="5"/>
      <c r="Z831" s="5"/>
      <c r="AA831" s="80"/>
    </row>
    <row r="832" s="6" customFormat="1" customHeight="1" spans="1:27">
      <c r="A832" s="20">
        <v>831</v>
      </c>
      <c r="B832" s="21" t="s">
        <v>1483</v>
      </c>
      <c r="C832" s="24" t="s">
        <v>40</v>
      </c>
      <c r="D832" s="22" t="s">
        <v>1484</v>
      </c>
      <c r="E832" s="23">
        <v>8013.6</v>
      </c>
      <c r="F832" s="29">
        <v>202507</v>
      </c>
      <c r="G832" s="29">
        <v>202512</v>
      </c>
      <c r="H832" s="25">
        <v>3205</v>
      </c>
      <c r="I832" s="23">
        <v>2322.54</v>
      </c>
      <c r="J832" s="29">
        <v>202507</v>
      </c>
      <c r="K832" s="29">
        <v>202512</v>
      </c>
      <c r="L832" s="26">
        <v>929</v>
      </c>
      <c r="M832" s="27">
        <v>4134</v>
      </c>
      <c r="N832" s="24">
        <v>202507</v>
      </c>
      <c r="O832" s="24">
        <v>202512</v>
      </c>
      <c r="P832" s="24" t="s">
        <v>1479</v>
      </c>
      <c r="Q832" s="24" t="s">
        <v>84</v>
      </c>
      <c r="R832" s="30" t="s">
        <v>1480</v>
      </c>
      <c r="S832" s="29" t="s">
        <v>207</v>
      </c>
      <c r="T832" s="29" t="s">
        <v>207</v>
      </c>
      <c r="U832" s="5"/>
      <c r="V832" s="5"/>
      <c r="W832" s="5"/>
      <c r="X832" s="5"/>
      <c r="Y832" s="5"/>
      <c r="Z832" s="5"/>
      <c r="AA832" s="80"/>
    </row>
    <row r="833" s="6" customFormat="1" customHeight="1" spans="1:27">
      <c r="A833" s="20">
        <v>832</v>
      </c>
      <c r="B833" s="21" t="s">
        <v>1485</v>
      </c>
      <c r="C833" s="24" t="s">
        <v>40</v>
      </c>
      <c r="D833" s="22" t="s">
        <v>246</v>
      </c>
      <c r="E833" s="23">
        <v>4006.8</v>
      </c>
      <c r="F833" s="29" t="s">
        <v>23</v>
      </c>
      <c r="G833" s="29" t="s">
        <v>229</v>
      </c>
      <c r="H833" s="25">
        <v>1602</v>
      </c>
      <c r="I833" s="23">
        <v>0</v>
      </c>
      <c r="J833" s="29" t="s">
        <v>23</v>
      </c>
      <c r="K833" s="29" t="s">
        <v>229</v>
      </c>
      <c r="L833" s="26">
        <v>0</v>
      </c>
      <c r="M833" s="27">
        <v>1602</v>
      </c>
      <c r="N833" s="24" t="s">
        <v>23</v>
      </c>
      <c r="O833" s="24" t="s">
        <v>300</v>
      </c>
      <c r="P833" s="24" t="s">
        <v>1479</v>
      </c>
      <c r="Q833" s="24" t="s">
        <v>384</v>
      </c>
      <c r="R833" s="30" t="s">
        <v>1480</v>
      </c>
      <c r="S833" s="29" t="s">
        <v>208</v>
      </c>
      <c r="T833" s="29" t="s">
        <v>208</v>
      </c>
      <c r="U833" s="5"/>
      <c r="V833" s="5"/>
      <c r="W833" s="5"/>
      <c r="X833" s="5"/>
      <c r="Y833" s="5"/>
      <c r="Z833" s="5"/>
      <c r="AA833" s="80"/>
    </row>
    <row r="834" s="6" customFormat="1" customHeight="1" spans="1:27">
      <c r="A834" s="20">
        <v>833</v>
      </c>
      <c r="B834" s="21" t="s">
        <v>1486</v>
      </c>
      <c r="C834" s="24" t="s">
        <v>40</v>
      </c>
      <c r="D834" s="22" t="s">
        <v>455</v>
      </c>
      <c r="E834" s="23">
        <v>4808.4</v>
      </c>
      <c r="F834" s="29" t="s">
        <v>23</v>
      </c>
      <c r="G834" s="29" t="s">
        <v>24</v>
      </c>
      <c r="H834" s="25">
        <v>1923</v>
      </c>
      <c r="I834" s="23">
        <v>2322.54</v>
      </c>
      <c r="J834" s="24" t="s">
        <v>23</v>
      </c>
      <c r="K834" s="24" t="s">
        <v>24</v>
      </c>
      <c r="L834" s="26">
        <v>929</v>
      </c>
      <c r="M834" s="27">
        <v>2852</v>
      </c>
      <c r="N834" s="24">
        <v>202507</v>
      </c>
      <c r="O834" s="24">
        <v>202512</v>
      </c>
      <c r="P834" s="24" t="s">
        <v>1479</v>
      </c>
      <c r="Q834" s="24" t="s">
        <v>243</v>
      </c>
      <c r="R834" s="30" t="s">
        <v>1487</v>
      </c>
      <c r="S834" s="29" t="s">
        <v>197</v>
      </c>
      <c r="T834" s="29" t="s">
        <v>112</v>
      </c>
      <c r="U834" s="5"/>
      <c r="V834" s="5"/>
      <c r="W834" s="5"/>
      <c r="X834" s="5"/>
      <c r="Y834" s="5"/>
      <c r="Z834" s="5"/>
      <c r="AA834" s="80"/>
    </row>
    <row r="835" s="6" customFormat="1" customHeight="1" spans="1:27">
      <c r="A835" s="20">
        <v>834</v>
      </c>
      <c r="B835" s="21" t="s">
        <v>1488</v>
      </c>
      <c r="C835" s="24" t="s">
        <v>40</v>
      </c>
      <c r="D835" s="22" t="s">
        <v>34</v>
      </c>
      <c r="E835" s="23">
        <v>8013.6</v>
      </c>
      <c r="F835" s="29" t="s">
        <v>23</v>
      </c>
      <c r="G835" s="29" t="s">
        <v>24</v>
      </c>
      <c r="H835" s="25">
        <v>3205</v>
      </c>
      <c r="I835" s="23">
        <v>2322.54</v>
      </c>
      <c r="J835" s="24" t="s">
        <v>23</v>
      </c>
      <c r="K835" s="24" t="s">
        <v>24</v>
      </c>
      <c r="L835" s="26">
        <v>929</v>
      </c>
      <c r="M835" s="27">
        <v>4134</v>
      </c>
      <c r="N835" s="24" t="s">
        <v>23</v>
      </c>
      <c r="O835" s="24" t="s">
        <v>24</v>
      </c>
      <c r="P835" s="24" t="s">
        <v>1479</v>
      </c>
      <c r="Q835" s="24" t="s">
        <v>274</v>
      </c>
      <c r="R835" s="30" t="s">
        <v>1487</v>
      </c>
      <c r="S835" s="29" t="s">
        <v>156</v>
      </c>
      <c r="T835" s="29" t="s">
        <v>142</v>
      </c>
      <c r="U835" s="5"/>
      <c r="V835" s="5"/>
      <c r="W835" s="5"/>
      <c r="X835" s="5"/>
      <c r="Y835" s="5"/>
      <c r="Z835" s="5"/>
      <c r="AA835" s="80"/>
    </row>
    <row r="836" s="6" customFormat="1" customHeight="1" spans="1:27">
      <c r="A836" s="20">
        <v>835</v>
      </c>
      <c r="B836" s="21" t="s">
        <v>1489</v>
      </c>
      <c r="C836" s="24" t="s">
        <v>40</v>
      </c>
      <c r="D836" s="22" t="s">
        <v>1490</v>
      </c>
      <c r="E836" s="23">
        <v>7841.1</v>
      </c>
      <c r="F836" s="29" t="s">
        <v>23</v>
      </c>
      <c r="G836" s="29" t="s">
        <v>24</v>
      </c>
      <c r="H836" s="25">
        <v>3136</v>
      </c>
      <c r="I836" s="23">
        <v>2322.54</v>
      </c>
      <c r="J836" s="24" t="s">
        <v>23</v>
      </c>
      <c r="K836" s="24" t="s">
        <v>24</v>
      </c>
      <c r="L836" s="26">
        <v>929</v>
      </c>
      <c r="M836" s="27">
        <v>4065</v>
      </c>
      <c r="N836" s="24" t="s">
        <v>23</v>
      </c>
      <c r="O836" s="24" t="s">
        <v>24</v>
      </c>
      <c r="P836" s="24" t="s">
        <v>1479</v>
      </c>
      <c r="Q836" s="24" t="s">
        <v>394</v>
      </c>
      <c r="R836" s="30" t="s">
        <v>1487</v>
      </c>
      <c r="S836" s="29" t="s">
        <v>378</v>
      </c>
      <c r="T836" s="29" t="s">
        <v>378</v>
      </c>
      <c r="U836" s="5"/>
      <c r="V836" s="5"/>
      <c r="W836" s="5"/>
      <c r="X836" s="5"/>
      <c r="Y836" s="5"/>
      <c r="Z836" s="5"/>
      <c r="AA836" s="80"/>
    </row>
    <row r="837" s="6" customFormat="1" customHeight="1" spans="1:27">
      <c r="A837" s="20">
        <v>836</v>
      </c>
      <c r="B837" s="6" t="s">
        <v>1491</v>
      </c>
      <c r="C837" s="6" t="s">
        <v>40</v>
      </c>
      <c r="D837" s="22" t="s">
        <v>1492</v>
      </c>
      <c r="E837" s="23">
        <v>7841.1</v>
      </c>
      <c r="F837" s="29" t="s">
        <v>23</v>
      </c>
      <c r="G837" s="29" t="s">
        <v>24</v>
      </c>
      <c r="H837" s="25">
        <v>3136</v>
      </c>
      <c r="I837" s="23">
        <v>2322.54</v>
      </c>
      <c r="J837" s="24" t="s">
        <v>23</v>
      </c>
      <c r="K837" s="24" t="s">
        <v>24</v>
      </c>
      <c r="L837" s="26">
        <v>929</v>
      </c>
      <c r="M837" s="27">
        <v>4065</v>
      </c>
      <c r="N837" s="24" t="s">
        <v>23</v>
      </c>
      <c r="O837" s="24" t="s">
        <v>24</v>
      </c>
      <c r="P837" s="24" t="s">
        <v>1479</v>
      </c>
      <c r="Q837" s="24" t="s">
        <v>55</v>
      </c>
      <c r="R837" s="30" t="s">
        <v>1487</v>
      </c>
      <c r="S837" s="29" t="s">
        <v>142</v>
      </c>
      <c r="T837" s="29" t="s">
        <v>233</v>
      </c>
      <c r="U837" s="5"/>
      <c r="V837" s="5"/>
      <c r="W837" s="5"/>
      <c r="X837" s="5"/>
      <c r="Y837" s="5"/>
      <c r="Z837" s="5"/>
      <c r="AA837" s="80"/>
    </row>
    <row r="838" s="6" customFormat="1" customHeight="1" spans="1:27">
      <c r="A838" s="20">
        <v>837</v>
      </c>
      <c r="B838" s="21" t="s">
        <v>1493</v>
      </c>
      <c r="C838" s="24" t="s">
        <v>21</v>
      </c>
      <c r="D838" s="22" t="s">
        <v>220</v>
      </c>
      <c r="E838" s="23">
        <v>2613.7</v>
      </c>
      <c r="F838" s="29" t="s">
        <v>23</v>
      </c>
      <c r="G838" s="29" t="s">
        <v>75</v>
      </c>
      <c r="H838" s="25">
        <v>1045</v>
      </c>
      <c r="I838" s="23">
        <v>774.18</v>
      </c>
      <c r="J838" s="24" t="s">
        <v>23</v>
      </c>
      <c r="K838" s="24" t="s">
        <v>75</v>
      </c>
      <c r="L838" s="26">
        <v>309</v>
      </c>
      <c r="M838" s="27">
        <v>1354</v>
      </c>
      <c r="N838" s="24" t="s">
        <v>23</v>
      </c>
      <c r="O838" s="24" t="s">
        <v>75</v>
      </c>
      <c r="P838" s="24" t="s">
        <v>1479</v>
      </c>
      <c r="Q838" s="24" t="s">
        <v>107</v>
      </c>
      <c r="R838" s="30" t="s">
        <v>1494</v>
      </c>
      <c r="S838" s="29" t="s">
        <v>108</v>
      </c>
      <c r="T838" s="29" t="s">
        <v>108</v>
      </c>
      <c r="U838" s="5"/>
      <c r="V838" s="5"/>
      <c r="W838" s="5"/>
      <c r="X838" s="5"/>
      <c r="Y838" s="5"/>
      <c r="Z838" s="5"/>
      <c r="AA838" s="80"/>
    </row>
    <row r="839" s="6" customFormat="1" customHeight="1" spans="1:27">
      <c r="A839" s="20">
        <v>838</v>
      </c>
      <c r="B839" s="21" t="s">
        <v>1495</v>
      </c>
      <c r="C839" s="24" t="s">
        <v>40</v>
      </c>
      <c r="D839" s="22" t="s">
        <v>1496</v>
      </c>
      <c r="E839" s="23">
        <v>7841.1</v>
      </c>
      <c r="F839" s="29" t="s">
        <v>23</v>
      </c>
      <c r="G839" s="29" t="s">
        <v>24</v>
      </c>
      <c r="H839" s="25">
        <v>3136</v>
      </c>
      <c r="I839" s="23">
        <v>0</v>
      </c>
      <c r="J839" s="29" t="s">
        <v>23</v>
      </c>
      <c r="K839" s="29" t="s">
        <v>24</v>
      </c>
      <c r="L839" s="26">
        <v>0</v>
      </c>
      <c r="M839" s="27">
        <v>3136</v>
      </c>
      <c r="N839" s="24" t="s">
        <v>23</v>
      </c>
      <c r="O839" s="24" t="s">
        <v>24</v>
      </c>
      <c r="P839" s="24" t="s">
        <v>1479</v>
      </c>
      <c r="Q839" s="24" t="s">
        <v>268</v>
      </c>
      <c r="R839" s="30" t="s">
        <v>1494</v>
      </c>
      <c r="S839" s="29" t="s">
        <v>234</v>
      </c>
      <c r="T839" s="29" t="s">
        <v>234</v>
      </c>
      <c r="U839" s="5"/>
      <c r="V839" s="5"/>
      <c r="W839" s="5"/>
      <c r="X839" s="5"/>
      <c r="Y839" s="5"/>
      <c r="Z839" s="5"/>
      <c r="AA839" s="80"/>
    </row>
    <row r="840" s="6" customFormat="1" customHeight="1" spans="1:27">
      <c r="A840" s="20">
        <v>839</v>
      </c>
      <c r="B840" s="6" t="s">
        <v>1497</v>
      </c>
      <c r="C840" s="6" t="s">
        <v>21</v>
      </c>
      <c r="D840" s="22" t="s">
        <v>289</v>
      </c>
      <c r="E840" s="23">
        <v>4808.4</v>
      </c>
      <c r="F840" s="29" t="s">
        <v>23</v>
      </c>
      <c r="G840" s="29" t="s">
        <v>24</v>
      </c>
      <c r="H840" s="25">
        <v>1923</v>
      </c>
      <c r="I840" s="23">
        <v>2322.54</v>
      </c>
      <c r="J840" s="24" t="s">
        <v>23</v>
      </c>
      <c r="K840" s="24" t="s">
        <v>24</v>
      </c>
      <c r="L840" s="26">
        <v>929</v>
      </c>
      <c r="M840" s="27">
        <v>2852</v>
      </c>
      <c r="N840" s="24" t="s">
        <v>23</v>
      </c>
      <c r="O840" s="24" t="s">
        <v>24</v>
      </c>
      <c r="P840" s="24" t="s">
        <v>1479</v>
      </c>
      <c r="Q840" s="24" t="s">
        <v>274</v>
      </c>
      <c r="R840" s="30" t="s">
        <v>1494</v>
      </c>
      <c r="S840" s="29" t="s">
        <v>142</v>
      </c>
      <c r="T840" s="29" t="s">
        <v>142</v>
      </c>
      <c r="U840" s="5"/>
      <c r="V840" s="5"/>
      <c r="W840" s="5"/>
      <c r="X840" s="5"/>
      <c r="Y840" s="5"/>
      <c r="Z840" s="5"/>
      <c r="AA840" s="80"/>
    </row>
    <row r="841" s="6" customFormat="1" customHeight="1" spans="1:27">
      <c r="A841" s="20">
        <v>840</v>
      </c>
      <c r="B841" s="6" t="s">
        <v>1498</v>
      </c>
      <c r="C841" s="6" t="s">
        <v>40</v>
      </c>
      <c r="D841" s="22" t="s">
        <v>852</v>
      </c>
      <c r="E841" s="23">
        <v>8013.6</v>
      </c>
      <c r="F841" s="29" t="s">
        <v>23</v>
      </c>
      <c r="G841" s="29" t="s">
        <v>24</v>
      </c>
      <c r="H841" s="25">
        <v>3205</v>
      </c>
      <c r="I841" s="23">
        <v>2322.54</v>
      </c>
      <c r="J841" s="24" t="s">
        <v>23</v>
      </c>
      <c r="K841" s="24" t="s">
        <v>24</v>
      </c>
      <c r="L841" s="26">
        <v>929</v>
      </c>
      <c r="M841" s="27">
        <v>4134</v>
      </c>
      <c r="N841" s="24" t="s">
        <v>23</v>
      </c>
      <c r="O841" s="24" t="s">
        <v>24</v>
      </c>
      <c r="P841" s="24" t="s">
        <v>1479</v>
      </c>
      <c r="Q841" s="24" t="s">
        <v>129</v>
      </c>
      <c r="R841" s="30" t="s">
        <v>1494</v>
      </c>
      <c r="S841" s="29" t="s">
        <v>32</v>
      </c>
      <c r="T841" s="29" t="s">
        <v>32</v>
      </c>
      <c r="U841" s="5"/>
      <c r="V841" s="5"/>
      <c r="W841" s="5"/>
      <c r="X841" s="5"/>
      <c r="Y841" s="5"/>
      <c r="Z841" s="5"/>
      <c r="AA841" s="80"/>
    </row>
    <row r="842" s="6" customFormat="1" customHeight="1" spans="1:27">
      <c r="A842" s="20">
        <v>841</v>
      </c>
      <c r="B842" s="6" t="s">
        <v>1499</v>
      </c>
      <c r="C842" s="6" t="s">
        <v>21</v>
      </c>
      <c r="D842" s="22" t="s">
        <v>144</v>
      </c>
      <c r="E842" s="23">
        <v>7956.1</v>
      </c>
      <c r="F842" s="29" t="s">
        <v>23</v>
      </c>
      <c r="G842" s="29" t="s">
        <v>24</v>
      </c>
      <c r="H842" s="25">
        <v>3182</v>
      </c>
      <c r="I842" s="23">
        <v>0</v>
      </c>
      <c r="J842" s="29" t="s">
        <v>23</v>
      </c>
      <c r="K842" s="29" t="s">
        <v>24</v>
      </c>
      <c r="L842" s="26">
        <v>0</v>
      </c>
      <c r="M842" s="27">
        <v>3182</v>
      </c>
      <c r="N842" s="24" t="s">
        <v>23</v>
      </c>
      <c r="O842" s="24" t="s">
        <v>24</v>
      </c>
      <c r="P842" s="24" t="s">
        <v>1479</v>
      </c>
      <c r="Q842" s="24" t="s">
        <v>243</v>
      </c>
      <c r="R842" s="30" t="s">
        <v>1494</v>
      </c>
      <c r="S842" s="29" t="s">
        <v>32</v>
      </c>
      <c r="T842" s="29" t="s">
        <v>32</v>
      </c>
      <c r="U842" s="5"/>
      <c r="V842" s="5"/>
      <c r="W842" s="5"/>
      <c r="X842" s="5"/>
      <c r="Y842" s="5"/>
      <c r="Z842" s="5"/>
      <c r="AA842" s="80"/>
    </row>
    <row r="843" s="6" customFormat="1" customHeight="1" spans="1:27">
      <c r="A843" s="20">
        <v>842</v>
      </c>
      <c r="B843" s="21" t="s">
        <v>1500</v>
      </c>
      <c r="C843" s="24" t="s">
        <v>40</v>
      </c>
      <c r="D843" s="22" t="s">
        <v>1501</v>
      </c>
      <c r="E843" s="23">
        <v>8013.6</v>
      </c>
      <c r="F843" s="29" t="s">
        <v>23</v>
      </c>
      <c r="G843" s="29" t="s">
        <v>24</v>
      </c>
      <c r="H843" s="25">
        <v>3205</v>
      </c>
      <c r="I843" s="23">
        <v>2322.54</v>
      </c>
      <c r="J843" s="24" t="s">
        <v>23</v>
      </c>
      <c r="K843" s="24" t="s">
        <v>24</v>
      </c>
      <c r="L843" s="26">
        <v>929</v>
      </c>
      <c r="M843" s="27">
        <v>4134</v>
      </c>
      <c r="N843" s="24" t="s">
        <v>23</v>
      </c>
      <c r="O843" s="24" t="s">
        <v>24</v>
      </c>
      <c r="P843" s="24" t="s">
        <v>1479</v>
      </c>
      <c r="Q843" s="24" t="s">
        <v>129</v>
      </c>
      <c r="R843" s="30" t="s">
        <v>1494</v>
      </c>
      <c r="S843" s="29" t="s">
        <v>176</v>
      </c>
      <c r="T843" s="29" t="s">
        <v>176</v>
      </c>
      <c r="U843" s="5"/>
      <c r="V843" s="5"/>
      <c r="W843" s="5"/>
      <c r="X843" s="5"/>
      <c r="Y843" s="5"/>
      <c r="Z843" s="5"/>
      <c r="AA843" s="80"/>
    </row>
    <row r="844" s="6" customFormat="1" customHeight="1" spans="1:27">
      <c r="A844" s="20">
        <v>843</v>
      </c>
      <c r="B844" s="6" t="s">
        <v>1502</v>
      </c>
      <c r="C844" s="6" t="s">
        <v>21</v>
      </c>
      <c r="D844" s="22" t="s">
        <v>1503</v>
      </c>
      <c r="E844" s="23">
        <v>4808.4</v>
      </c>
      <c r="F844" s="29" t="s">
        <v>23</v>
      </c>
      <c r="G844" s="29" t="s">
        <v>24</v>
      </c>
      <c r="H844" s="25">
        <v>1923</v>
      </c>
      <c r="I844" s="23">
        <v>2322.54</v>
      </c>
      <c r="J844" s="24" t="s">
        <v>23</v>
      </c>
      <c r="K844" s="24" t="s">
        <v>24</v>
      </c>
      <c r="L844" s="26">
        <v>929</v>
      </c>
      <c r="M844" s="27">
        <v>2852</v>
      </c>
      <c r="N844" s="24" t="s">
        <v>23</v>
      </c>
      <c r="O844" s="24" t="s">
        <v>24</v>
      </c>
      <c r="P844" s="24" t="s">
        <v>1479</v>
      </c>
      <c r="Q844" s="24" t="s">
        <v>84</v>
      </c>
      <c r="R844" s="30" t="s">
        <v>1494</v>
      </c>
      <c r="S844" s="29" t="s">
        <v>197</v>
      </c>
      <c r="T844" s="29" t="s">
        <v>207</v>
      </c>
      <c r="U844" s="5"/>
      <c r="V844" s="5"/>
      <c r="W844" s="5"/>
      <c r="X844" s="5"/>
      <c r="Y844" s="5"/>
      <c r="Z844" s="5"/>
      <c r="AA844" s="80"/>
    </row>
    <row r="845" s="6" customFormat="1" customHeight="1" spans="1:27">
      <c r="A845" s="20">
        <v>844</v>
      </c>
      <c r="B845" s="6" t="s">
        <v>1504</v>
      </c>
      <c r="C845" s="6" t="s">
        <v>40</v>
      </c>
      <c r="D845" s="22" t="s">
        <v>289</v>
      </c>
      <c r="E845" s="23">
        <v>8013</v>
      </c>
      <c r="F845" s="29" t="s">
        <v>23</v>
      </c>
      <c r="G845" s="29" t="s">
        <v>24</v>
      </c>
      <c r="H845" s="25">
        <v>3205</v>
      </c>
      <c r="I845" s="23">
        <v>2322.54</v>
      </c>
      <c r="J845" s="24" t="s">
        <v>23</v>
      </c>
      <c r="K845" s="24" t="s">
        <v>24</v>
      </c>
      <c r="L845" s="26">
        <v>929</v>
      </c>
      <c r="M845" s="27">
        <v>4134</v>
      </c>
      <c r="N845" s="24" t="s">
        <v>23</v>
      </c>
      <c r="O845" s="24" t="s">
        <v>24</v>
      </c>
      <c r="P845" s="24" t="s">
        <v>1479</v>
      </c>
      <c r="Q845" s="24" t="s">
        <v>365</v>
      </c>
      <c r="R845" s="30" t="s">
        <v>1505</v>
      </c>
      <c r="S845" s="29" t="s">
        <v>99</v>
      </c>
      <c r="T845" s="29" t="s">
        <v>99</v>
      </c>
      <c r="U845" s="5"/>
      <c r="V845" s="5"/>
      <c r="W845" s="5"/>
      <c r="X845" s="5"/>
      <c r="Y845" s="5"/>
      <c r="Z845" s="5"/>
      <c r="AA845" s="80"/>
    </row>
    <row r="846" s="6" customFormat="1" customHeight="1" spans="1:27">
      <c r="A846" s="20">
        <v>845</v>
      </c>
      <c r="B846" s="6" t="s">
        <v>1506</v>
      </c>
      <c r="C846" s="6" t="s">
        <v>21</v>
      </c>
      <c r="D846" s="22" t="s">
        <v>1507</v>
      </c>
      <c r="E846" s="23">
        <v>4808</v>
      </c>
      <c r="F846" s="29" t="s">
        <v>23</v>
      </c>
      <c r="G846" s="29" t="s">
        <v>24</v>
      </c>
      <c r="H846" s="25">
        <v>1923</v>
      </c>
      <c r="I846" s="23">
        <v>0</v>
      </c>
      <c r="J846" s="29" t="s">
        <v>23</v>
      </c>
      <c r="K846" s="29" t="s">
        <v>24</v>
      </c>
      <c r="L846" s="26">
        <v>0</v>
      </c>
      <c r="M846" s="27">
        <v>1923</v>
      </c>
      <c r="N846" s="24" t="s">
        <v>23</v>
      </c>
      <c r="O846" s="24" t="s">
        <v>24</v>
      </c>
      <c r="P846" s="24" t="s">
        <v>1479</v>
      </c>
      <c r="Q846" s="24" t="s">
        <v>84</v>
      </c>
      <c r="R846" s="30" t="s">
        <v>1505</v>
      </c>
      <c r="S846" s="29" t="s">
        <v>207</v>
      </c>
      <c r="T846" s="29" t="s">
        <v>1508</v>
      </c>
      <c r="U846" s="5"/>
      <c r="V846" s="5"/>
      <c r="W846" s="5"/>
      <c r="X846" s="5"/>
      <c r="Y846" s="5"/>
      <c r="Z846" s="5"/>
      <c r="AA846" s="80"/>
    </row>
    <row r="847" s="6" customFormat="1" customHeight="1" spans="1:27">
      <c r="A847" s="20">
        <v>846</v>
      </c>
      <c r="B847" s="6" t="s">
        <v>1509</v>
      </c>
      <c r="C847" s="6" t="s">
        <v>21</v>
      </c>
      <c r="D847" s="22" t="s">
        <v>1510</v>
      </c>
      <c r="E847" s="23">
        <v>4912.14</v>
      </c>
      <c r="F847" s="29" t="s">
        <v>23</v>
      </c>
      <c r="G847" s="29" t="s">
        <v>24</v>
      </c>
      <c r="H847" s="25">
        <v>1964</v>
      </c>
      <c r="I847" s="23">
        <v>2322.54</v>
      </c>
      <c r="J847" s="24" t="s">
        <v>23</v>
      </c>
      <c r="K847" s="24" t="s">
        <v>24</v>
      </c>
      <c r="L847" s="26">
        <v>929</v>
      </c>
      <c r="M847" s="27">
        <v>2893</v>
      </c>
      <c r="N847" s="24">
        <v>202507</v>
      </c>
      <c r="O847" s="24">
        <v>202512</v>
      </c>
      <c r="P847" s="24" t="s">
        <v>1479</v>
      </c>
      <c r="Q847" s="24">
        <v>27</v>
      </c>
      <c r="R847" s="30" t="s">
        <v>1511</v>
      </c>
      <c r="S847" s="29" t="s">
        <v>271</v>
      </c>
      <c r="T847" s="29" t="s">
        <v>271</v>
      </c>
      <c r="U847" s="5"/>
      <c r="V847" s="5"/>
      <c r="W847" s="5"/>
      <c r="X847" s="5"/>
      <c r="Y847" s="5"/>
      <c r="Z847" s="5"/>
      <c r="AA847" s="80"/>
    </row>
    <row r="848" s="6" customFormat="1" customHeight="1" spans="1:27">
      <c r="A848" s="20">
        <v>847</v>
      </c>
      <c r="B848" s="6" t="s">
        <v>1512</v>
      </c>
      <c r="C848" s="6" t="s">
        <v>21</v>
      </c>
      <c r="D848" s="22" t="s">
        <v>137</v>
      </c>
      <c r="E848" s="23">
        <v>1335.6</v>
      </c>
      <c r="F848" s="29" t="s">
        <v>23</v>
      </c>
      <c r="G848" s="29" t="s">
        <v>23</v>
      </c>
      <c r="H848" s="25">
        <v>534</v>
      </c>
      <c r="I848" s="23">
        <v>387.09</v>
      </c>
      <c r="J848" s="24" t="s">
        <v>23</v>
      </c>
      <c r="K848" s="24" t="s">
        <v>23</v>
      </c>
      <c r="L848" s="26">
        <v>154</v>
      </c>
      <c r="M848" s="27">
        <v>688</v>
      </c>
      <c r="N848" s="24" t="s">
        <v>23</v>
      </c>
      <c r="O848" s="24" t="s">
        <v>23</v>
      </c>
      <c r="P848" s="24" t="s">
        <v>1479</v>
      </c>
      <c r="Q848" s="24" t="s">
        <v>49</v>
      </c>
      <c r="R848" s="30" t="s">
        <v>1513</v>
      </c>
      <c r="S848" s="29" t="s">
        <v>505</v>
      </c>
      <c r="T848" s="29" t="s">
        <v>505</v>
      </c>
      <c r="U848" s="5"/>
      <c r="V848" s="5"/>
      <c r="W848" s="5"/>
      <c r="X848" s="5"/>
      <c r="Y848" s="5"/>
      <c r="Z848" s="5"/>
      <c r="AA848" s="80"/>
    </row>
    <row r="849" s="6" customFormat="1" customHeight="1" spans="1:27">
      <c r="A849" s="20">
        <v>848</v>
      </c>
      <c r="B849" s="6" t="s">
        <v>572</v>
      </c>
      <c r="C849" s="6" t="s">
        <v>21</v>
      </c>
      <c r="D849" s="22" t="s">
        <v>1062</v>
      </c>
      <c r="E849" s="23">
        <v>4808.4</v>
      </c>
      <c r="F849" s="29" t="s">
        <v>23</v>
      </c>
      <c r="G849" s="29" t="s">
        <v>24</v>
      </c>
      <c r="H849" s="25">
        <v>1923</v>
      </c>
      <c r="I849" s="23">
        <v>2322.54</v>
      </c>
      <c r="J849" s="24" t="s">
        <v>23</v>
      </c>
      <c r="K849" s="24" t="s">
        <v>24</v>
      </c>
      <c r="L849" s="26">
        <v>929</v>
      </c>
      <c r="M849" s="27">
        <v>2852</v>
      </c>
      <c r="N849" s="24" t="s">
        <v>23</v>
      </c>
      <c r="O849" s="24" t="s">
        <v>24</v>
      </c>
      <c r="P849" s="24" t="s">
        <v>1479</v>
      </c>
      <c r="Q849" s="24" t="s">
        <v>331</v>
      </c>
      <c r="R849" s="30"/>
      <c r="S849" s="29" t="s">
        <v>271</v>
      </c>
      <c r="T849" s="29" t="s">
        <v>28</v>
      </c>
      <c r="U849" s="5"/>
      <c r="V849" s="5"/>
      <c r="W849" s="5"/>
      <c r="X849" s="5"/>
      <c r="Y849" s="5"/>
      <c r="Z849" s="5"/>
      <c r="AA849" s="80"/>
    </row>
    <row r="850" s="6" customFormat="1" customHeight="1" spans="1:27">
      <c r="A850" s="20">
        <v>849</v>
      </c>
      <c r="B850" s="6" t="s">
        <v>1514</v>
      </c>
      <c r="C850" s="6" t="s">
        <v>21</v>
      </c>
      <c r="D850" s="22" t="s">
        <v>1484</v>
      </c>
      <c r="E850" s="23">
        <v>7841.1</v>
      </c>
      <c r="F850" s="29" t="s">
        <v>23</v>
      </c>
      <c r="G850" s="29" t="s">
        <v>24</v>
      </c>
      <c r="H850" s="25">
        <v>3136</v>
      </c>
      <c r="I850" s="23">
        <v>0</v>
      </c>
      <c r="J850" s="24" t="s">
        <v>23</v>
      </c>
      <c r="K850" s="24" t="s">
        <v>24</v>
      </c>
      <c r="L850" s="26">
        <v>0</v>
      </c>
      <c r="M850" s="27">
        <v>3136</v>
      </c>
      <c r="N850" s="24" t="s">
        <v>23</v>
      </c>
      <c r="O850" s="24" t="s">
        <v>24</v>
      </c>
      <c r="P850" s="24" t="s">
        <v>1479</v>
      </c>
      <c r="Q850" s="24" t="s">
        <v>76</v>
      </c>
      <c r="R850" s="30"/>
      <c r="S850" s="29" t="s">
        <v>294</v>
      </c>
      <c r="T850" s="29" t="s">
        <v>294</v>
      </c>
      <c r="U850" s="5"/>
      <c r="V850" s="5"/>
      <c r="W850" s="5"/>
      <c r="X850" s="5"/>
      <c r="Y850" s="5"/>
      <c r="Z850" s="5"/>
      <c r="AA850" s="80"/>
    </row>
    <row r="851" s="6" customFormat="1" customHeight="1" spans="1:27">
      <c r="A851" s="20">
        <v>850</v>
      </c>
      <c r="B851" s="29" t="s">
        <v>1515</v>
      </c>
      <c r="C851" s="29" t="s">
        <v>21</v>
      </c>
      <c r="D851" s="22" t="s">
        <v>944</v>
      </c>
      <c r="E851" s="23">
        <v>4808.4</v>
      </c>
      <c r="F851" s="29" t="s">
        <v>23</v>
      </c>
      <c r="G851" s="29" t="s">
        <v>24</v>
      </c>
      <c r="H851" s="25">
        <v>1923</v>
      </c>
      <c r="I851" s="23">
        <v>2322.54</v>
      </c>
      <c r="J851" s="24" t="s">
        <v>23</v>
      </c>
      <c r="K851" s="24" t="s">
        <v>24</v>
      </c>
      <c r="L851" s="26">
        <v>929</v>
      </c>
      <c r="M851" s="27">
        <v>2852</v>
      </c>
      <c r="N851" s="24" t="s">
        <v>23</v>
      </c>
      <c r="O851" s="24" t="s">
        <v>24</v>
      </c>
      <c r="P851" s="24" t="s">
        <v>1479</v>
      </c>
      <c r="Q851" s="24" t="s">
        <v>365</v>
      </c>
      <c r="R851" s="30" t="s">
        <v>1516</v>
      </c>
      <c r="S851" s="29" t="s">
        <v>99</v>
      </c>
      <c r="T851" s="29" t="s">
        <v>99</v>
      </c>
      <c r="U851" s="5"/>
      <c r="V851" s="5"/>
      <c r="W851" s="5"/>
      <c r="X851" s="5"/>
      <c r="Y851" s="5"/>
      <c r="Z851" s="5"/>
      <c r="AA851" s="80"/>
    </row>
    <row r="852" s="6" customFormat="1" customHeight="1" spans="1:27">
      <c r="A852" s="20">
        <v>851</v>
      </c>
      <c r="B852" s="29" t="s">
        <v>1517</v>
      </c>
      <c r="C852" s="29" t="s">
        <v>40</v>
      </c>
      <c r="D852" s="22" t="s">
        <v>222</v>
      </c>
      <c r="E852" s="23">
        <v>4808.4</v>
      </c>
      <c r="F852" s="29" t="s">
        <v>23</v>
      </c>
      <c r="G852" s="29" t="s">
        <v>24</v>
      </c>
      <c r="H852" s="25">
        <v>1923</v>
      </c>
      <c r="I852" s="23">
        <v>1935.45</v>
      </c>
      <c r="J852" s="24" t="s">
        <v>23</v>
      </c>
      <c r="K852" s="24" t="s">
        <v>35</v>
      </c>
      <c r="L852" s="26">
        <v>774</v>
      </c>
      <c r="M852" s="27">
        <v>2697</v>
      </c>
      <c r="N852" s="24" t="s">
        <v>23</v>
      </c>
      <c r="O852" s="24" t="s">
        <v>35</v>
      </c>
      <c r="P852" s="24" t="s">
        <v>1479</v>
      </c>
      <c r="Q852" s="24" t="s">
        <v>394</v>
      </c>
      <c r="R852" s="30" t="s">
        <v>1516</v>
      </c>
      <c r="S852" s="29" t="s">
        <v>378</v>
      </c>
      <c r="T852" s="29" t="s">
        <v>378</v>
      </c>
      <c r="U852" s="5"/>
      <c r="V852" s="5"/>
      <c r="W852" s="5"/>
      <c r="X852" s="5"/>
      <c r="Y852" s="5"/>
      <c r="Z852" s="5"/>
      <c r="AA852" s="80"/>
    </row>
    <row r="853" s="6" customFormat="1" customHeight="1" spans="1:27">
      <c r="A853" s="20">
        <v>852</v>
      </c>
      <c r="B853" s="6" t="s">
        <v>1518</v>
      </c>
      <c r="C853" s="6" t="s">
        <v>21</v>
      </c>
      <c r="D853" s="22" t="s">
        <v>195</v>
      </c>
      <c r="E853" s="23">
        <v>7926</v>
      </c>
      <c r="F853" s="29" t="s">
        <v>23</v>
      </c>
      <c r="G853" s="29" t="s">
        <v>24</v>
      </c>
      <c r="H853" s="25">
        <v>3170</v>
      </c>
      <c r="I853" s="23">
        <v>2322.54</v>
      </c>
      <c r="J853" s="24" t="s">
        <v>23</v>
      </c>
      <c r="K853" s="24" t="s">
        <v>24</v>
      </c>
      <c r="L853" s="26">
        <v>929</v>
      </c>
      <c r="M853" s="27">
        <v>4099</v>
      </c>
      <c r="N853" s="24" t="s">
        <v>23</v>
      </c>
      <c r="O853" s="24" t="s">
        <v>24</v>
      </c>
      <c r="P853" s="24" t="s">
        <v>1479</v>
      </c>
      <c r="Q853" s="24" t="s">
        <v>394</v>
      </c>
      <c r="R853" s="30" t="s">
        <v>1516</v>
      </c>
      <c r="S853" s="29" t="s">
        <v>233</v>
      </c>
      <c r="T853" s="29" t="s">
        <v>233</v>
      </c>
      <c r="U853" s="5"/>
      <c r="V853" s="5"/>
      <c r="W853" s="5"/>
      <c r="X853" s="5"/>
      <c r="Y853" s="5"/>
      <c r="Z853" s="5"/>
      <c r="AA853" s="80"/>
    </row>
    <row r="854" s="6" customFormat="1" customHeight="1" spans="1:27">
      <c r="A854" s="20">
        <v>853</v>
      </c>
      <c r="B854" s="6" t="s">
        <v>1519</v>
      </c>
      <c r="C854" s="6" t="s">
        <v>40</v>
      </c>
      <c r="D854" s="22" t="s">
        <v>190</v>
      </c>
      <c r="E854" s="23">
        <v>7841.1</v>
      </c>
      <c r="F854" s="29" t="s">
        <v>23</v>
      </c>
      <c r="G854" s="29" t="s">
        <v>24</v>
      </c>
      <c r="H854" s="25">
        <v>3136</v>
      </c>
      <c r="I854" s="23">
        <v>2322.54</v>
      </c>
      <c r="J854" s="24" t="s">
        <v>23</v>
      </c>
      <c r="K854" s="24" t="s">
        <v>24</v>
      </c>
      <c r="L854" s="26">
        <v>929</v>
      </c>
      <c r="M854" s="27">
        <v>4065</v>
      </c>
      <c r="N854" s="24" t="s">
        <v>23</v>
      </c>
      <c r="O854" s="24" t="s">
        <v>24</v>
      </c>
      <c r="P854" s="6" t="s">
        <v>1479</v>
      </c>
      <c r="Q854" s="29" t="s">
        <v>394</v>
      </c>
      <c r="R854" s="33" t="s">
        <v>1516</v>
      </c>
      <c r="S854" s="29" t="s">
        <v>91</v>
      </c>
      <c r="T854" s="29" t="s">
        <v>91</v>
      </c>
      <c r="U854" s="5"/>
      <c r="V854" s="5"/>
      <c r="W854" s="5"/>
      <c r="X854" s="5"/>
      <c r="Y854" s="5"/>
      <c r="Z854" s="5"/>
      <c r="AA854" s="80"/>
    </row>
    <row r="855" s="6" customFormat="1" customHeight="1" spans="1:27">
      <c r="A855" s="20">
        <v>854</v>
      </c>
      <c r="B855" s="6" t="s">
        <v>1520</v>
      </c>
      <c r="C855" s="6" t="s">
        <v>21</v>
      </c>
      <c r="D855" s="22" t="s">
        <v>144</v>
      </c>
      <c r="E855" s="23">
        <v>4808.4</v>
      </c>
      <c r="F855" s="29" t="s">
        <v>23</v>
      </c>
      <c r="G855" s="29" t="s">
        <v>24</v>
      </c>
      <c r="H855" s="25">
        <v>1923</v>
      </c>
      <c r="I855" s="23">
        <v>2322.54</v>
      </c>
      <c r="J855" s="24" t="s">
        <v>23</v>
      </c>
      <c r="K855" s="24" t="s">
        <v>24</v>
      </c>
      <c r="L855" s="26">
        <v>929</v>
      </c>
      <c r="M855" s="27">
        <v>2852</v>
      </c>
      <c r="N855" s="24" t="s">
        <v>23</v>
      </c>
      <c r="O855" s="24" t="s">
        <v>24</v>
      </c>
      <c r="P855" s="6" t="s">
        <v>1479</v>
      </c>
      <c r="Q855" s="29" t="s">
        <v>62</v>
      </c>
      <c r="R855" s="33" t="s">
        <v>1516</v>
      </c>
      <c r="S855" s="29" t="s">
        <v>505</v>
      </c>
      <c r="T855" s="29" t="s">
        <v>505</v>
      </c>
      <c r="U855" s="5"/>
      <c r="V855" s="5"/>
      <c r="W855" s="5"/>
      <c r="X855" s="5"/>
      <c r="Y855" s="5"/>
      <c r="Z855" s="5"/>
      <c r="AA855" s="80"/>
    </row>
    <row r="856" s="6" customFormat="1" customHeight="1" spans="1:27">
      <c r="A856" s="20">
        <v>855</v>
      </c>
      <c r="B856" s="6" t="s">
        <v>1521</v>
      </c>
      <c r="C856" s="6" t="s">
        <v>40</v>
      </c>
      <c r="D856" s="22" t="s">
        <v>127</v>
      </c>
      <c r="E856" s="23">
        <v>7956.1</v>
      </c>
      <c r="F856" s="29" t="s">
        <v>23</v>
      </c>
      <c r="G856" s="29" t="s">
        <v>24</v>
      </c>
      <c r="H856" s="25">
        <v>3182</v>
      </c>
      <c r="I856" s="23">
        <v>2322.54</v>
      </c>
      <c r="J856" s="24" t="s">
        <v>23</v>
      </c>
      <c r="K856" s="24" t="s">
        <v>24</v>
      </c>
      <c r="L856" s="26">
        <v>929</v>
      </c>
      <c r="M856" s="27">
        <v>4111</v>
      </c>
      <c r="N856" s="24" t="s">
        <v>23</v>
      </c>
      <c r="O856" s="24" t="s">
        <v>24</v>
      </c>
      <c r="P856" s="6" t="s">
        <v>1479</v>
      </c>
      <c r="Q856" s="29" t="s">
        <v>252</v>
      </c>
      <c r="R856" s="33" t="s">
        <v>1516</v>
      </c>
      <c r="S856" s="29" t="s">
        <v>142</v>
      </c>
      <c r="T856" s="29" t="s">
        <v>142</v>
      </c>
      <c r="U856" s="5"/>
      <c r="V856" s="5"/>
      <c r="W856" s="5"/>
      <c r="X856" s="5"/>
      <c r="Y856" s="5"/>
      <c r="Z856" s="5"/>
      <c r="AA856" s="80"/>
    </row>
    <row r="857" s="6" customFormat="1" customHeight="1" spans="1:27">
      <c r="A857" s="20">
        <v>856</v>
      </c>
      <c r="B857" s="6" t="s">
        <v>1522</v>
      </c>
      <c r="C857" s="6" t="s">
        <v>40</v>
      </c>
      <c r="D857" s="22" t="s">
        <v>195</v>
      </c>
      <c r="E857" s="23">
        <v>8013.6</v>
      </c>
      <c r="F857" s="29" t="s">
        <v>23</v>
      </c>
      <c r="G857" s="29" t="s">
        <v>24</v>
      </c>
      <c r="H857" s="25">
        <v>3205</v>
      </c>
      <c r="I857" s="23">
        <v>2322.54</v>
      </c>
      <c r="J857" s="24" t="s">
        <v>23</v>
      </c>
      <c r="K857" s="24" t="s">
        <v>24</v>
      </c>
      <c r="L857" s="26">
        <v>929</v>
      </c>
      <c r="M857" s="27">
        <v>4134</v>
      </c>
      <c r="N857" s="24" t="s">
        <v>23</v>
      </c>
      <c r="O857" s="24" t="s">
        <v>24</v>
      </c>
      <c r="P857" s="24" t="s">
        <v>1479</v>
      </c>
      <c r="Q857" s="24" t="s">
        <v>252</v>
      </c>
      <c r="R857" s="30" t="s">
        <v>1516</v>
      </c>
      <c r="S857" s="6" t="s">
        <v>1523</v>
      </c>
      <c r="T857" s="6" t="s">
        <v>1523</v>
      </c>
      <c r="U857" s="261"/>
      <c r="V857" s="5"/>
      <c r="W857" s="5"/>
      <c r="X857" s="5"/>
      <c r="Y857" s="5"/>
      <c r="Z857" s="5"/>
      <c r="AA857" s="80"/>
    </row>
    <row r="858" s="6" customFormat="1" customHeight="1" spans="1:27">
      <c r="A858" s="20">
        <v>857</v>
      </c>
      <c r="B858" s="6" t="s">
        <v>1524</v>
      </c>
      <c r="C858" s="6" t="s">
        <v>21</v>
      </c>
      <c r="D858" s="22" t="s">
        <v>127</v>
      </c>
      <c r="E858" s="23">
        <v>4808.4</v>
      </c>
      <c r="F858" s="29" t="s">
        <v>23</v>
      </c>
      <c r="G858" s="29" t="s">
        <v>24</v>
      </c>
      <c r="H858" s="25">
        <v>1923</v>
      </c>
      <c r="I858" s="23">
        <v>0</v>
      </c>
      <c r="J858" s="24" t="s">
        <v>23</v>
      </c>
      <c r="K858" s="24" t="s">
        <v>24</v>
      </c>
      <c r="L858" s="26">
        <v>0</v>
      </c>
      <c r="M858" s="27">
        <v>1923</v>
      </c>
      <c r="N858" s="24" t="s">
        <v>23</v>
      </c>
      <c r="O858" s="24" t="s">
        <v>24</v>
      </c>
      <c r="P858" s="24" t="s">
        <v>1479</v>
      </c>
      <c r="Q858" s="24" t="s">
        <v>45</v>
      </c>
      <c r="R858" s="30" t="s">
        <v>1516</v>
      </c>
      <c r="S858" s="6" t="s">
        <v>91</v>
      </c>
      <c r="T858" s="6" t="s">
        <v>91</v>
      </c>
      <c r="U858" s="117"/>
      <c r="V858" s="5"/>
      <c r="W858" s="5"/>
      <c r="X858" s="5"/>
      <c r="Y858" s="5"/>
      <c r="Z858" s="5"/>
      <c r="AA858" s="80"/>
    </row>
    <row r="859" s="6" customFormat="1" customHeight="1" spans="1:27">
      <c r="A859" s="20">
        <v>858</v>
      </c>
      <c r="B859" s="6" t="s">
        <v>1525</v>
      </c>
      <c r="C859" s="6" t="s">
        <v>40</v>
      </c>
      <c r="D859" s="22" t="s">
        <v>195</v>
      </c>
      <c r="E859" s="23">
        <v>7956.1</v>
      </c>
      <c r="F859" s="29" t="s">
        <v>23</v>
      </c>
      <c r="G859" s="29" t="s">
        <v>24</v>
      </c>
      <c r="H859" s="25">
        <v>3182</v>
      </c>
      <c r="I859" s="23">
        <v>2322.54</v>
      </c>
      <c r="J859" s="24" t="s">
        <v>23</v>
      </c>
      <c r="K859" s="24" t="s">
        <v>24</v>
      </c>
      <c r="L859" s="26">
        <v>929</v>
      </c>
      <c r="M859" s="27">
        <v>4111</v>
      </c>
      <c r="N859" s="24" t="s">
        <v>23</v>
      </c>
      <c r="O859" s="24" t="s">
        <v>24</v>
      </c>
      <c r="P859" s="24" t="s">
        <v>1479</v>
      </c>
      <c r="Q859" s="24" t="s">
        <v>45</v>
      </c>
      <c r="R859" s="30" t="s">
        <v>1516</v>
      </c>
      <c r="S859" s="6" t="s">
        <v>290</v>
      </c>
      <c r="T859" s="6" t="s">
        <v>290</v>
      </c>
      <c r="U859" s="117"/>
      <c r="V859" s="5"/>
      <c r="W859" s="5"/>
      <c r="X859" s="5"/>
      <c r="Y859" s="5"/>
      <c r="Z859" s="5"/>
      <c r="AA859" s="80"/>
    </row>
    <row r="860" s="6" customFormat="1" customHeight="1" spans="1:27">
      <c r="A860" s="20">
        <v>859</v>
      </c>
      <c r="B860" s="6" t="s">
        <v>1526</v>
      </c>
      <c r="C860" s="6" t="s">
        <v>40</v>
      </c>
      <c r="D860" s="22" t="s">
        <v>152</v>
      </c>
      <c r="E860" s="23">
        <v>8013.6</v>
      </c>
      <c r="F860" s="29" t="s">
        <v>23</v>
      </c>
      <c r="G860" s="29" t="s">
        <v>24</v>
      </c>
      <c r="H860" s="25">
        <v>3205</v>
      </c>
      <c r="I860" s="23">
        <v>2322.54</v>
      </c>
      <c r="J860" s="24" t="s">
        <v>23</v>
      </c>
      <c r="K860" s="24" t="s">
        <v>24</v>
      </c>
      <c r="L860" s="26">
        <v>929</v>
      </c>
      <c r="M860" s="27">
        <v>4134</v>
      </c>
      <c r="N860" s="24" t="s">
        <v>23</v>
      </c>
      <c r="O860" s="24" t="s">
        <v>24</v>
      </c>
      <c r="P860" s="24" t="s">
        <v>1479</v>
      </c>
      <c r="Q860" s="24" t="s">
        <v>45</v>
      </c>
      <c r="R860" s="30" t="s">
        <v>1516</v>
      </c>
      <c r="S860" s="6" t="s">
        <v>290</v>
      </c>
      <c r="T860" s="6" t="s">
        <v>290</v>
      </c>
      <c r="U860" s="5"/>
      <c r="V860" s="5"/>
      <c r="W860" s="5"/>
      <c r="X860" s="5"/>
      <c r="Y860" s="5"/>
      <c r="Z860" s="5"/>
      <c r="AA860" s="80"/>
    </row>
    <row r="861" s="6" customFormat="1" customHeight="1" spans="1:27">
      <c r="A861" s="20">
        <v>860</v>
      </c>
      <c r="B861" s="21" t="s">
        <v>1527</v>
      </c>
      <c r="C861" s="24" t="s">
        <v>40</v>
      </c>
      <c r="D861" s="22" t="s">
        <v>222</v>
      </c>
      <c r="E861" s="23">
        <v>8013.6</v>
      </c>
      <c r="F861" s="29" t="s">
        <v>23</v>
      </c>
      <c r="G861" s="29" t="s">
        <v>24</v>
      </c>
      <c r="H861" s="25">
        <v>3205</v>
      </c>
      <c r="I861" s="23">
        <v>2322.54</v>
      </c>
      <c r="J861" s="24" t="s">
        <v>23</v>
      </c>
      <c r="K861" s="24" t="s">
        <v>24</v>
      </c>
      <c r="L861" s="26">
        <v>929</v>
      </c>
      <c r="M861" s="27">
        <v>4134</v>
      </c>
      <c r="N861" s="24" t="s">
        <v>23</v>
      </c>
      <c r="O861" s="24" t="s">
        <v>24</v>
      </c>
      <c r="P861" s="24" t="s">
        <v>1479</v>
      </c>
      <c r="Q861" s="24" t="s">
        <v>45</v>
      </c>
      <c r="R861" s="30" t="s">
        <v>1516</v>
      </c>
      <c r="S861" s="29" t="s">
        <v>153</v>
      </c>
      <c r="T861" s="29" t="s">
        <v>153</v>
      </c>
      <c r="U861" s="5"/>
      <c r="V861" s="5"/>
      <c r="W861" s="5"/>
      <c r="X861" s="5"/>
      <c r="Y861" s="5"/>
      <c r="Z861" s="5"/>
      <c r="AA861" s="80"/>
    </row>
    <row r="862" s="6" customFormat="1" customHeight="1" spans="1:27">
      <c r="A862" s="20">
        <v>861</v>
      </c>
      <c r="B862" s="6" t="s">
        <v>1528</v>
      </c>
      <c r="C862" s="6" t="s">
        <v>40</v>
      </c>
      <c r="D862" s="22" t="s">
        <v>127</v>
      </c>
      <c r="E862" s="23">
        <v>8013.6</v>
      </c>
      <c r="F862" s="29" t="s">
        <v>23</v>
      </c>
      <c r="G862" s="29" t="s">
        <v>24</v>
      </c>
      <c r="H862" s="25">
        <v>3205</v>
      </c>
      <c r="I862" s="23">
        <v>2322.54</v>
      </c>
      <c r="J862" s="24" t="s">
        <v>23</v>
      </c>
      <c r="K862" s="24" t="s">
        <v>24</v>
      </c>
      <c r="L862" s="26">
        <v>929</v>
      </c>
      <c r="M862" s="27">
        <v>4134</v>
      </c>
      <c r="N862" s="29" t="s">
        <v>23</v>
      </c>
      <c r="O862" s="29" t="s">
        <v>24</v>
      </c>
      <c r="P862" s="6" t="s">
        <v>1479</v>
      </c>
      <c r="Q862" s="29" t="s">
        <v>45</v>
      </c>
      <c r="R862" s="33" t="s">
        <v>1516</v>
      </c>
      <c r="S862" s="29" t="s">
        <v>414</v>
      </c>
      <c r="T862" s="29" t="s">
        <v>414</v>
      </c>
      <c r="U862" s="5"/>
      <c r="V862" s="5"/>
      <c r="W862" s="5"/>
      <c r="X862" s="5"/>
      <c r="Y862" s="5"/>
      <c r="Z862" s="5"/>
      <c r="AA862" s="80"/>
    </row>
    <row r="863" s="6" customFormat="1" customHeight="1" spans="1:27">
      <c r="A863" s="20">
        <v>862</v>
      </c>
      <c r="B863" s="6" t="s">
        <v>1529</v>
      </c>
      <c r="C863" s="6" t="s">
        <v>21</v>
      </c>
      <c r="D863" s="22" t="s">
        <v>1530</v>
      </c>
      <c r="E863" s="23">
        <v>4808.4</v>
      </c>
      <c r="F863" s="29" t="s">
        <v>23</v>
      </c>
      <c r="G863" s="29" t="s">
        <v>24</v>
      </c>
      <c r="H863" s="25">
        <v>1923</v>
      </c>
      <c r="I863" s="23">
        <v>0</v>
      </c>
      <c r="J863" s="24" t="s">
        <v>23</v>
      </c>
      <c r="K863" s="24" t="s">
        <v>24</v>
      </c>
      <c r="L863" s="26">
        <v>0</v>
      </c>
      <c r="M863" s="27">
        <v>1923</v>
      </c>
      <c r="N863" s="29" t="s">
        <v>23</v>
      </c>
      <c r="O863" s="29" t="s">
        <v>24</v>
      </c>
      <c r="P863" s="6" t="s">
        <v>1479</v>
      </c>
      <c r="Q863" s="29" t="s">
        <v>72</v>
      </c>
      <c r="R863" s="33" t="s">
        <v>1516</v>
      </c>
      <c r="S863" s="29">
        <v>202406</v>
      </c>
      <c r="T863" s="29">
        <v>202406</v>
      </c>
      <c r="U863" s="5"/>
      <c r="V863" s="5"/>
      <c r="W863" s="5"/>
      <c r="X863" s="5"/>
      <c r="Y863" s="5"/>
      <c r="Z863" s="5"/>
      <c r="AA863" s="80"/>
    </row>
    <row r="864" s="6" customFormat="1" customHeight="1" spans="1:27">
      <c r="A864" s="20">
        <v>863</v>
      </c>
      <c r="B864" s="6" t="s">
        <v>1531</v>
      </c>
      <c r="C864" s="6" t="s">
        <v>21</v>
      </c>
      <c r="D864" s="22" t="s">
        <v>1532</v>
      </c>
      <c r="E864" s="23">
        <v>8013.6</v>
      </c>
      <c r="F864" s="29" t="s">
        <v>23</v>
      </c>
      <c r="G864" s="29" t="s">
        <v>24</v>
      </c>
      <c r="H864" s="25">
        <v>3205</v>
      </c>
      <c r="I864" s="23">
        <v>0</v>
      </c>
      <c r="J864" s="24" t="s">
        <v>23</v>
      </c>
      <c r="K864" s="24" t="s">
        <v>24</v>
      </c>
      <c r="L864" s="26">
        <v>0</v>
      </c>
      <c r="M864" s="27">
        <v>3205</v>
      </c>
      <c r="N864" s="29" t="s">
        <v>23</v>
      </c>
      <c r="O864" s="29" t="s">
        <v>24</v>
      </c>
      <c r="P864" s="6" t="s">
        <v>1479</v>
      </c>
      <c r="Q864" s="29" t="s">
        <v>243</v>
      </c>
      <c r="R864" s="33" t="s">
        <v>1516</v>
      </c>
      <c r="S864" s="29">
        <v>202406</v>
      </c>
      <c r="T864" s="29">
        <v>202406</v>
      </c>
      <c r="U864" s="5"/>
      <c r="V864" s="5"/>
      <c r="W864" s="5"/>
      <c r="X864" s="5"/>
      <c r="Y864" s="5"/>
      <c r="Z864" s="5"/>
      <c r="AA864" s="80"/>
    </row>
    <row r="865" s="6" customFormat="1" customHeight="1" spans="1:27">
      <c r="A865" s="20">
        <v>864</v>
      </c>
      <c r="B865" s="6" t="s">
        <v>1533</v>
      </c>
      <c r="C865" s="6" t="s">
        <v>21</v>
      </c>
      <c r="D865" s="22" t="s">
        <v>1534</v>
      </c>
      <c r="E865" s="23">
        <v>4808.4</v>
      </c>
      <c r="F865" s="29" t="s">
        <v>23</v>
      </c>
      <c r="G865" s="29" t="s">
        <v>24</v>
      </c>
      <c r="H865" s="25">
        <v>1923</v>
      </c>
      <c r="I865" s="23">
        <v>0</v>
      </c>
      <c r="J865" s="24" t="s">
        <v>23</v>
      </c>
      <c r="K865" s="24" t="s">
        <v>24</v>
      </c>
      <c r="L865" s="26">
        <v>0</v>
      </c>
      <c r="M865" s="27">
        <v>1923</v>
      </c>
      <c r="N865" s="29" t="s">
        <v>23</v>
      </c>
      <c r="O865" s="29" t="s">
        <v>24</v>
      </c>
      <c r="P865" s="6" t="s">
        <v>1479</v>
      </c>
      <c r="Q865" s="29" t="s">
        <v>310</v>
      </c>
      <c r="R865" s="33" t="s">
        <v>1516</v>
      </c>
      <c r="S865" s="29">
        <v>202305</v>
      </c>
      <c r="T865" s="29">
        <v>202305</v>
      </c>
      <c r="U865" s="5"/>
      <c r="V865" s="5"/>
      <c r="W865" s="5"/>
      <c r="X865" s="5"/>
      <c r="Y865" s="5"/>
      <c r="Z865" s="5"/>
      <c r="AA865" s="80"/>
    </row>
    <row r="866" s="6" customFormat="1" customHeight="1" spans="1:27">
      <c r="A866" s="20">
        <v>865</v>
      </c>
      <c r="B866" s="6" t="s">
        <v>1535</v>
      </c>
      <c r="C866" s="6" t="s">
        <v>40</v>
      </c>
      <c r="D866" s="22" t="s">
        <v>155</v>
      </c>
      <c r="E866" s="23">
        <v>8013.6</v>
      </c>
      <c r="F866" s="29" t="s">
        <v>23</v>
      </c>
      <c r="G866" s="29" t="s">
        <v>24</v>
      </c>
      <c r="H866" s="25">
        <v>3205</v>
      </c>
      <c r="I866" s="23">
        <v>2322.54</v>
      </c>
      <c r="J866" s="24" t="s">
        <v>23</v>
      </c>
      <c r="K866" s="24" t="s">
        <v>24</v>
      </c>
      <c r="L866" s="26">
        <v>929</v>
      </c>
      <c r="M866" s="27">
        <v>4134</v>
      </c>
      <c r="N866" s="29" t="s">
        <v>23</v>
      </c>
      <c r="O866" s="29" t="s">
        <v>24</v>
      </c>
      <c r="P866" s="6" t="s">
        <v>1479</v>
      </c>
      <c r="Q866" s="29" t="s">
        <v>310</v>
      </c>
      <c r="R866" s="33" t="s">
        <v>1516</v>
      </c>
      <c r="S866" s="29">
        <v>202402</v>
      </c>
      <c r="T866" s="29">
        <v>202402</v>
      </c>
      <c r="U866" s="5"/>
      <c r="V866" s="5"/>
      <c r="W866" s="5"/>
      <c r="X866" s="5"/>
      <c r="Y866" s="5"/>
      <c r="Z866" s="5"/>
      <c r="AA866" s="80"/>
    </row>
    <row r="867" s="6" customFormat="1" customHeight="1" spans="1:27">
      <c r="A867" s="20">
        <v>866</v>
      </c>
      <c r="B867" s="6" t="s">
        <v>1536</v>
      </c>
      <c r="C867" s="6" t="s">
        <v>21</v>
      </c>
      <c r="D867" s="22" t="s">
        <v>222</v>
      </c>
      <c r="E867" s="23">
        <v>4808.4</v>
      </c>
      <c r="F867" s="29" t="s">
        <v>23</v>
      </c>
      <c r="G867" s="29" t="s">
        <v>24</v>
      </c>
      <c r="H867" s="25">
        <v>1923</v>
      </c>
      <c r="I867" s="23">
        <v>0</v>
      </c>
      <c r="J867" s="24" t="s">
        <v>23</v>
      </c>
      <c r="K867" s="24" t="s">
        <v>24</v>
      </c>
      <c r="L867" s="26">
        <v>0</v>
      </c>
      <c r="M867" s="27">
        <v>1923</v>
      </c>
      <c r="N867" s="29" t="s">
        <v>23</v>
      </c>
      <c r="O867" s="29" t="s">
        <v>24</v>
      </c>
      <c r="P867" s="6" t="s">
        <v>1479</v>
      </c>
      <c r="Q867" s="29" t="s">
        <v>310</v>
      </c>
      <c r="R867" s="33" t="s">
        <v>1516</v>
      </c>
      <c r="S867" s="29">
        <v>202307</v>
      </c>
      <c r="T867" s="29">
        <v>202307</v>
      </c>
      <c r="U867" s="5"/>
      <c r="V867" s="5"/>
      <c r="W867" s="5"/>
      <c r="X867" s="5"/>
      <c r="Y867" s="5"/>
      <c r="Z867" s="5"/>
      <c r="AA867" s="80"/>
    </row>
    <row r="868" s="6" customFormat="1" customHeight="1" spans="1:27">
      <c r="A868" s="20">
        <v>867</v>
      </c>
      <c r="B868" s="6" t="s">
        <v>1537</v>
      </c>
      <c r="C868" s="6" t="s">
        <v>40</v>
      </c>
      <c r="D868" s="22" t="s">
        <v>1538</v>
      </c>
      <c r="E868" s="23">
        <v>8013.6</v>
      </c>
      <c r="F868" s="29" t="s">
        <v>23</v>
      </c>
      <c r="G868" s="29" t="s">
        <v>24</v>
      </c>
      <c r="H868" s="25">
        <v>3205</v>
      </c>
      <c r="I868" s="23">
        <v>2322.54</v>
      </c>
      <c r="J868" s="24" t="s">
        <v>23</v>
      </c>
      <c r="K868" s="24" t="s">
        <v>24</v>
      </c>
      <c r="L868" s="26">
        <v>929</v>
      </c>
      <c r="M868" s="27">
        <v>4134</v>
      </c>
      <c r="N868" s="29" t="s">
        <v>23</v>
      </c>
      <c r="O868" s="29" t="s">
        <v>24</v>
      </c>
      <c r="P868" s="6" t="s">
        <v>1479</v>
      </c>
      <c r="Q868" s="29" t="s">
        <v>328</v>
      </c>
      <c r="R868" s="33" t="s">
        <v>1539</v>
      </c>
      <c r="S868" s="29" t="s">
        <v>367</v>
      </c>
      <c r="T868" s="29" t="s">
        <v>367</v>
      </c>
      <c r="U868" s="5"/>
      <c r="V868" s="5"/>
      <c r="W868" s="5"/>
      <c r="X868" s="5"/>
      <c r="Y868" s="5"/>
      <c r="Z868" s="5"/>
      <c r="AA868" s="80"/>
    </row>
    <row r="869" s="6" customFormat="1" customHeight="1" spans="1:27">
      <c r="A869" s="20">
        <v>868</v>
      </c>
      <c r="B869" s="6" t="s">
        <v>1540</v>
      </c>
      <c r="C869" s="6" t="s">
        <v>21</v>
      </c>
      <c r="D869" s="22" t="s">
        <v>137</v>
      </c>
      <c r="E869" s="23">
        <v>8013.6</v>
      </c>
      <c r="F869" s="29" t="s">
        <v>23</v>
      </c>
      <c r="G869" s="29" t="s">
        <v>24</v>
      </c>
      <c r="H869" s="25">
        <v>3205</v>
      </c>
      <c r="I869" s="23">
        <v>2322.54</v>
      </c>
      <c r="J869" s="24" t="s">
        <v>23</v>
      </c>
      <c r="K869" s="24" t="s">
        <v>24</v>
      </c>
      <c r="L869" s="26">
        <v>929</v>
      </c>
      <c r="M869" s="27">
        <v>4134</v>
      </c>
      <c r="N869" s="29" t="s">
        <v>23</v>
      </c>
      <c r="O869" s="29" t="s">
        <v>24</v>
      </c>
      <c r="P869" s="6" t="s">
        <v>1479</v>
      </c>
      <c r="Q869" s="29" t="s">
        <v>268</v>
      </c>
      <c r="R869" s="33" t="s">
        <v>1539</v>
      </c>
      <c r="S869" s="29" t="s">
        <v>234</v>
      </c>
      <c r="T869" s="29" t="s">
        <v>234</v>
      </c>
      <c r="U869" s="5"/>
      <c r="V869" s="5"/>
      <c r="W869" s="5"/>
      <c r="X869" s="5"/>
      <c r="Y869" s="5"/>
      <c r="Z869" s="5"/>
      <c r="AA869" s="80"/>
    </row>
    <row r="870" s="6" customFormat="1" customHeight="1" spans="1:27">
      <c r="A870" s="20">
        <v>869</v>
      </c>
      <c r="B870" s="6" t="s">
        <v>1541</v>
      </c>
      <c r="C870" s="6" t="s">
        <v>21</v>
      </c>
      <c r="D870" s="22" t="s">
        <v>398</v>
      </c>
      <c r="E870" s="23">
        <v>8013.6</v>
      </c>
      <c r="F870" s="29">
        <v>202507</v>
      </c>
      <c r="G870" s="29">
        <v>202512</v>
      </c>
      <c r="H870" s="25">
        <v>3205</v>
      </c>
      <c r="I870" s="23">
        <v>2322.54</v>
      </c>
      <c r="J870" s="24" t="s">
        <v>23</v>
      </c>
      <c r="K870" s="24" t="s">
        <v>24</v>
      </c>
      <c r="L870" s="26">
        <v>929</v>
      </c>
      <c r="M870" s="27">
        <v>4134</v>
      </c>
      <c r="N870" s="29" t="s">
        <v>23</v>
      </c>
      <c r="O870" s="29" t="s">
        <v>24</v>
      </c>
      <c r="P870" s="6" t="s">
        <v>1479</v>
      </c>
      <c r="Q870" s="29" t="s">
        <v>42</v>
      </c>
      <c r="R870" s="33" t="s">
        <v>1539</v>
      </c>
      <c r="S870" s="29" t="s">
        <v>180</v>
      </c>
      <c r="T870" s="29" t="s">
        <v>180</v>
      </c>
      <c r="U870" s="5"/>
      <c r="V870" s="5"/>
      <c r="W870" s="5"/>
      <c r="X870" s="5"/>
      <c r="Y870" s="5"/>
      <c r="Z870" s="5"/>
      <c r="AA870" s="80"/>
    </row>
    <row r="871" s="6" customFormat="1" customHeight="1" spans="1:27">
      <c r="A871" s="20">
        <v>870</v>
      </c>
      <c r="B871" s="6" t="s">
        <v>1542</v>
      </c>
      <c r="C871" s="6" t="s">
        <v>21</v>
      </c>
      <c r="D871" s="22" t="s">
        <v>34</v>
      </c>
      <c r="E871" s="23">
        <v>4808.4</v>
      </c>
      <c r="F871" s="29" t="s">
        <v>23</v>
      </c>
      <c r="G871" s="29" t="s">
        <v>24</v>
      </c>
      <c r="H871" s="25">
        <v>1923</v>
      </c>
      <c r="I871" s="23">
        <v>2322.54</v>
      </c>
      <c r="J871" s="24" t="s">
        <v>23</v>
      </c>
      <c r="K871" s="24" t="s">
        <v>24</v>
      </c>
      <c r="L871" s="26">
        <v>929</v>
      </c>
      <c r="M871" s="27">
        <v>2852</v>
      </c>
      <c r="N871" s="29" t="s">
        <v>23</v>
      </c>
      <c r="O871" s="29" t="s">
        <v>24</v>
      </c>
      <c r="P871" s="6" t="s">
        <v>1479</v>
      </c>
      <c r="Q871" s="29" t="s">
        <v>243</v>
      </c>
      <c r="R871" s="33" t="s">
        <v>1539</v>
      </c>
      <c r="S871" s="29" t="s">
        <v>199</v>
      </c>
      <c r="T871" s="29" t="s">
        <v>199</v>
      </c>
      <c r="U871" s="5"/>
      <c r="V871" s="5"/>
      <c r="W871" s="5"/>
      <c r="X871" s="5"/>
      <c r="Y871" s="5"/>
      <c r="Z871" s="5"/>
      <c r="AA871" s="80"/>
    </row>
    <row r="872" s="6" customFormat="1" customHeight="1" spans="1:27">
      <c r="A872" s="20">
        <v>871</v>
      </c>
      <c r="B872" s="6" t="s">
        <v>1543</v>
      </c>
      <c r="C872" s="6" t="s">
        <v>40</v>
      </c>
      <c r="D872" s="22" t="s">
        <v>947</v>
      </c>
      <c r="E872" s="23">
        <v>4808.4</v>
      </c>
      <c r="F872" s="29" t="s">
        <v>23</v>
      </c>
      <c r="G872" s="29" t="s">
        <v>24</v>
      </c>
      <c r="H872" s="25">
        <v>1923</v>
      </c>
      <c r="I872" s="23">
        <v>2322.54</v>
      </c>
      <c r="J872" s="24" t="s">
        <v>1544</v>
      </c>
      <c r="K872" s="24" t="s">
        <v>24</v>
      </c>
      <c r="L872" s="26">
        <v>929</v>
      </c>
      <c r="M872" s="27">
        <v>2852</v>
      </c>
      <c r="N872" s="29" t="s">
        <v>23</v>
      </c>
      <c r="O872" s="29" t="s">
        <v>24</v>
      </c>
      <c r="P872" s="6" t="s">
        <v>1479</v>
      </c>
      <c r="Q872" s="29" t="s">
        <v>310</v>
      </c>
      <c r="R872" s="33" t="s">
        <v>1539</v>
      </c>
      <c r="S872" s="29" t="s">
        <v>197</v>
      </c>
      <c r="T872" s="29" t="s">
        <v>197</v>
      </c>
      <c r="U872" s="5"/>
      <c r="V872" s="5"/>
      <c r="W872" s="5"/>
      <c r="X872" s="5"/>
      <c r="Y872" s="5"/>
      <c r="Z872" s="5"/>
      <c r="AA872" s="80"/>
    </row>
    <row r="873" s="6" customFormat="1" customHeight="1" spans="1:27">
      <c r="A873" s="20">
        <v>872</v>
      </c>
      <c r="B873" s="6" t="s">
        <v>1545</v>
      </c>
      <c r="C873" s="6" t="s">
        <v>21</v>
      </c>
      <c r="D873" s="22" t="s">
        <v>792</v>
      </c>
      <c r="E873" s="23">
        <v>4808.4</v>
      </c>
      <c r="F873" s="29" t="s">
        <v>23</v>
      </c>
      <c r="G873" s="29" t="s">
        <v>24</v>
      </c>
      <c r="H873" s="25">
        <v>1923</v>
      </c>
      <c r="I873" s="23">
        <v>2322.54</v>
      </c>
      <c r="J873" s="24" t="s">
        <v>23</v>
      </c>
      <c r="K873" s="24" t="s">
        <v>24</v>
      </c>
      <c r="L873" s="26">
        <v>929</v>
      </c>
      <c r="M873" s="27">
        <v>2852</v>
      </c>
      <c r="N873" s="29" t="s">
        <v>23</v>
      </c>
      <c r="O873" s="29" t="s">
        <v>24</v>
      </c>
      <c r="P873" s="6" t="s">
        <v>1479</v>
      </c>
      <c r="Q873" s="29">
        <v>6</v>
      </c>
      <c r="R873" s="33" t="s">
        <v>1539</v>
      </c>
      <c r="S873" s="29">
        <v>202412</v>
      </c>
      <c r="T873" s="29">
        <v>202412</v>
      </c>
      <c r="U873" s="5"/>
      <c r="V873" s="5"/>
      <c r="W873" s="5"/>
      <c r="X873" s="5"/>
      <c r="Y873" s="5"/>
      <c r="Z873" s="5"/>
      <c r="AA873" s="80"/>
    </row>
    <row r="874" s="6" customFormat="1" customHeight="1" spans="1:27">
      <c r="A874" s="20">
        <v>873</v>
      </c>
      <c r="B874" s="6" t="s">
        <v>1546</v>
      </c>
      <c r="C874" s="6" t="s">
        <v>40</v>
      </c>
      <c r="D874" s="22" t="s">
        <v>190</v>
      </c>
      <c r="E874" s="23">
        <v>4808.4</v>
      </c>
      <c r="F874" s="29" t="s">
        <v>23</v>
      </c>
      <c r="G874" s="29" t="s">
        <v>24</v>
      </c>
      <c r="H874" s="25">
        <v>1923</v>
      </c>
      <c r="I874" s="23">
        <v>2322.54</v>
      </c>
      <c r="J874" s="24" t="s">
        <v>23</v>
      </c>
      <c r="K874" s="24" t="s">
        <v>24</v>
      </c>
      <c r="L874" s="26">
        <v>929</v>
      </c>
      <c r="M874" s="27">
        <v>2852</v>
      </c>
      <c r="N874" s="29" t="s">
        <v>23</v>
      </c>
      <c r="O874" s="29" t="s">
        <v>24</v>
      </c>
      <c r="P874" s="6" t="s">
        <v>1479</v>
      </c>
      <c r="Q874" s="29" t="s">
        <v>261</v>
      </c>
      <c r="R874" s="33" t="s">
        <v>1547</v>
      </c>
      <c r="S874" s="29" t="s">
        <v>262</v>
      </c>
      <c r="T874" s="29" t="s">
        <v>262</v>
      </c>
      <c r="U874" s="5"/>
      <c r="V874" s="5"/>
      <c r="W874" s="5"/>
      <c r="X874" s="5"/>
      <c r="Y874" s="5"/>
      <c r="Z874" s="5"/>
      <c r="AA874" s="80"/>
    </row>
    <row r="875" s="6" customFormat="1" customHeight="1" spans="1:27">
      <c r="A875" s="20">
        <v>874</v>
      </c>
      <c r="B875" s="6" t="s">
        <v>1548</v>
      </c>
      <c r="C875" s="6" t="s">
        <v>40</v>
      </c>
      <c r="D875" s="22" t="s">
        <v>127</v>
      </c>
      <c r="E875" s="23">
        <v>5342.4</v>
      </c>
      <c r="F875" s="29" t="s">
        <v>23</v>
      </c>
      <c r="G875" s="29" t="s">
        <v>300</v>
      </c>
      <c r="H875" s="25">
        <v>2136</v>
      </c>
      <c r="I875" s="23">
        <v>1548.36</v>
      </c>
      <c r="J875" s="24" t="s">
        <v>23</v>
      </c>
      <c r="K875" s="24" t="s">
        <v>300</v>
      </c>
      <c r="L875" s="26">
        <v>619</v>
      </c>
      <c r="M875" s="27">
        <v>2755</v>
      </c>
      <c r="N875" s="29" t="s">
        <v>23</v>
      </c>
      <c r="O875" s="29" t="s">
        <v>300</v>
      </c>
      <c r="P875" s="6" t="s">
        <v>1479</v>
      </c>
      <c r="Q875" s="29" t="s">
        <v>964</v>
      </c>
      <c r="R875" s="33" t="s">
        <v>1547</v>
      </c>
      <c r="S875" s="29" t="s">
        <v>262</v>
      </c>
      <c r="T875" s="29" t="s">
        <v>262</v>
      </c>
      <c r="U875" s="5"/>
      <c r="V875" s="5"/>
      <c r="W875" s="5"/>
      <c r="X875" s="5"/>
      <c r="Y875" s="5"/>
      <c r="Z875" s="5"/>
      <c r="AA875" s="80"/>
    </row>
    <row r="876" s="6" customFormat="1" customHeight="1" spans="1:27">
      <c r="A876" s="20">
        <v>875</v>
      </c>
      <c r="B876" s="6" t="s">
        <v>1549</v>
      </c>
      <c r="C876" s="6" t="s">
        <v>40</v>
      </c>
      <c r="D876" s="22" t="s">
        <v>222</v>
      </c>
      <c r="E876" s="23">
        <v>8013.6</v>
      </c>
      <c r="F876" s="29" t="s">
        <v>23</v>
      </c>
      <c r="G876" s="29" t="s">
        <v>24</v>
      </c>
      <c r="H876" s="25">
        <v>3205</v>
      </c>
      <c r="I876" s="23">
        <v>2322.54</v>
      </c>
      <c r="J876" s="24" t="s">
        <v>23</v>
      </c>
      <c r="K876" s="24" t="s">
        <v>24</v>
      </c>
      <c r="L876" s="26">
        <v>929</v>
      </c>
      <c r="M876" s="27">
        <v>4134</v>
      </c>
      <c r="N876" s="29" t="s">
        <v>23</v>
      </c>
      <c r="O876" s="29" t="s">
        <v>24</v>
      </c>
      <c r="P876" s="6" t="s">
        <v>1479</v>
      </c>
      <c r="Q876" s="29" t="s">
        <v>305</v>
      </c>
      <c r="R876" s="33" t="s">
        <v>1547</v>
      </c>
      <c r="S876" s="29" t="s">
        <v>367</v>
      </c>
      <c r="T876" s="29" t="s">
        <v>1550</v>
      </c>
      <c r="U876" s="5"/>
      <c r="V876" s="5"/>
      <c r="W876" s="5"/>
      <c r="X876" s="5"/>
      <c r="Y876" s="5"/>
      <c r="Z876" s="5"/>
      <c r="AA876" s="80"/>
    </row>
    <row r="877" s="6" customFormat="1" customHeight="1" spans="1:27">
      <c r="A877" s="20">
        <v>876</v>
      </c>
      <c r="B877" s="6" t="s">
        <v>1551</v>
      </c>
      <c r="C877" s="6" t="s">
        <v>40</v>
      </c>
      <c r="D877" s="22" t="s">
        <v>1552</v>
      </c>
      <c r="E877" s="23">
        <v>8013.6</v>
      </c>
      <c r="F877" s="29" t="s">
        <v>23</v>
      </c>
      <c r="G877" s="29" t="s">
        <v>24</v>
      </c>
      <c r="H877" s="25">
        <v>3205</v>
      </c>
      <c r="I877" s="23">
        <v>2322.54</v>
      </c>
      <c r="J877" s="24" t="s">
        <v>23</v>
      </c>
      <c r="K877" s="24" t="s">
        <v>24</v>
      </c>
      <c r="L877" s="26">
        <v>929</v>
      </c>
      <c r="M877" s="27">
        <v>4134</v>
      </c>
      <c r="N877" s="29" t="s">
        <v>23</v>
      </c>
      <c r="O877" s="29" t="s">
        <v>24</v>
      </c>
      <c r="P877" s="6" t="s">
        <v>1479</v>
      </c>
      <c r="Q877" s="29" t="s">
        <v>305</v>
      </c>
      <c r="R877" s="33" t="s">
        <v>1547</v>
      </c>
      <c r="S877" s="29" t="s">
        <v>505</v>
      </c>
      <c r="T877" s="29" t="s">
        <v>505</v>
      </c>
      <c r="U877" s="5"/>
      <c r="V877" s="5"/>
      <c r="W877" s="5"/>
      <c r="X877" s="5"/>
      <c r="Y877" s="5"/>
      <c r="Z877" s="5"/>
      <c r="AA877" s="80"/>
    </row>
    <row r="878" s="6" customFormat="1" customHeight="1" spans="1:27">
      <c r="A878" s="20">
        <v>877</v>
      </c>
      <c r="B878" s="6" t="s">
        <v>1553</v>
      </c>
      <c r="C878" s="6" t="s">
        <v>40</v>
      </c>
      <c r="D878" s="22" t="s">
        <v>190</v>
      </c>
      <c r="E878" s="23">
        <v>8013.6</v>
      </c>
      <c r="F878" s="29" t="s">
        <v>23</v>
      </c>
      <c r="G878" s="29" t="s">
        <v>24</v>
      </c>
      <c r="H878" s="25">
        <v>3205</v>
      </c>
      <c r="I878" s="23">
        <v>2322.54</v>
      </c>
      <c r="J878" s="24" t="s">
        <v>23</v>
      </c>
      <c r="K878" s="24" t="s">
        <v>24</v>
      </c>
      <c r="L878" s="26">
        <v>929</v>
      </c>
      <c r="M878" s="27">
        <v>4134</v>
      </c>
      <c r="N878" s="29" t="s">
        <v>23</v>
      </c>
      <c r="O878" s="29" t="s">
        <v>24</v>
      </c>
      <c r="P878" s="6" t="s">
        <v>1479</v>
      </c>
      <c r="Q878" s="29">
        <v>28</v>
      </c>
      <c r="R878" s="33" t="s">
        <v>1547</v>
      </c>
      <c r="S878" s="29" t="s">
        <v>234</v>
      </c>
      <c r="T878" s="29" t="s">
        <v>234</v>
      </c>
      <c r="U878" s="5"/>
      <c r="V878" s="5"/>
      <c r="W878" s="5"/>
      <c r="X878" s="5"/>
      <c r="Y878" s="5"/>
      <c r="Z878" s="5"/>
      <c r="AA878" s="80"/>
    </row>
    <row r="879" s="6" customFormat="1" customHeight="1" spans="1:27">
      <c r="A879" s="20">
        <v>878</v>
      </c>
      <c r="B879" s="6" t="s">
        <v>918</v>
      </c>
      <c r="C879" s="6" t="s">
        <v>21</v>
      </c>
      <c r="D879" s="22" t="s">
        <v>1554</v>
      </c>
      <c r="E879" s="23">
        <v>4808.4</v>
      </c>
      <c r="F879" s="29" t="s">
        <v>23</v>
      </c>
      <c r="G879" s="29" t="s">
        <v>24</v>
      </c>
      <c r="H879" s="25">
        <v>1923</v>
      </c>
      <c r="I879" s="23">
        <v>0</v>
      </c>
      <c r="J879" s="29" t="s">
        <v>23</v>
      </c>
      <c r="K879" s="29" t="s">
        <v>24</v>
      </c>
      <c r="L879" s="26">
        <v>0</v>
      </c>
      <c r="M879" s="27">
        <v>1923</v>
      </c>
      <c r="N879" s="29" t="s">
        <v>23</v>
      </c>
      <c r="O879" s="29" t="s">
        <v>24</v>
      </c>
      <c r="P879" s="6" t="s">
        <v>1479</v>
      </c>
      <c r="Q879" s="29">
        <v>30</v>
      </c>
      <c r="R879" s="33" t="s">
        <v>1547</v>
      </c>
      <c r="S879" s="29" t="s">
        <v>101</v>
      </c>
      <c r="T879" s="29" t="s">
        <v>101</v>
      </c>
      <c r="U879" s="5"/>
      <c r="V879" s="5"/>
      <c r="W879" s="5"/>
      <c r="X879" s="5"/>
      <c r="Y879" s="5"/>
      <c r="Z879" s="5"/>
      <c r="AA879" s="80"/>
    </row>
    <row r="880" s="6" customFormat="1" customHeight="1" spans="1:27">
      <c r="A880" s="20">
        <v>879</v>
      </c>
      <c r="B880" s="6" t="s">
        <v>1555</v>
      </c>
      <c r="C880" s="6" t="s">
        <v>40</v>
      </c>
      <c r="D880" s="22" t="s">
        <v>809</v>
      </c>
      <c r="E880" s="23">
        <v>4808.4</v>
      </c>
      <c r="F880" s="29" t="s">
        <v>23</v>
      </c>
      <c r="G880" s="29" t="s">
        <v>24</v>
      </c>
      <c r="H880" s="25">
        <v>1923</v>
      </c>
      <c r="I880" s="23">
        <v>2322.54</v>
      </c>
      <c r="J880" s="24" t="s">
        <v>23</v>
      </c>
      <c r="K880" s="24" t="s">
        <v>24</v>
      </c>
      <c r="L880" s="26">
        <v>929</v>
      </c>
      <c r="M880" s="27">
        <v>2852</v>
      </c>
      <c r="N880" s="29" t="s">
        <v>23</v>
      </c>
      <c r="O880" s="29" t="s">
        <v>24</v>
      </c>
      <c r="P880" s="6" t="s">
        <v>1479</v>
      </c>
      <c r="Q880" s="29">
        <v>30</v>
      </c>
      <c r="R880" s="33" t="s">
        <v>1547</v>
      </c>
      <c r="S880" s="29">
        <v>202209</v>
      </c>
      <c r="T880" s="29">
        <v>202209</v>
      </c>
      <c r="U880" s="5"/>
      <c r="V880" s="5"/>
      <c r="W880" s="5"/>
      <c r="X880" s="5"/>
      <c r="Y880" s="5"/>
      <c r="Z880" s="5"/>
      <c r="AA880" s="80"/>
    </row>
    <row r="881" s="6" customFormat="1" customHeight="1" spans="1:27">
      <c r="A881" s="20">
        <v>880</v>
      </c>
      <c r="B881" s="6" t="s">
        <v>1556</v>
      </c>
      <c r="C881" s="6" t="s">
        <v>40</v>
      </c>
      <c r="D881" s="22" t="s">
        <v>127</v>
      </c>
      <c r="E881" s="23">
        <v>8013.6</v>
      </c>
      <c r="F881" s="29" t="s">
        <v>23</v>
      </c>
      <c r="G881" s="29" t="s">
        <v>24</v>
      </c>
      <c r="H881" s="25">
        <v>3205</v>
      </c>
      <c r="I881" s="23">
        <v>2322.54</v>
      </c>
      <c r="J881" s="24" t="s">
        <v>23</v>
      </c>
      <c r="K881" s="24" t="s">
        <v>24</v>
      </c>
      <c r="L881" s="26">
        <v>929</v>
      </c>
      <c r="M881" s="27">
        <v>4134</v>
      </c>
      <c r="N881" s="29" t="s">
        <v>23</v>
      </c>
      <c r="O881" s="29" t="s">
        <v>24</v>
      </c>
      <c r="P881" s="6" t="s">
        <v>1479</v>
      </c>
      <c r="Q881" s="29">
        <v>30</v>
      </c>
      <c r="R881" s="33" t="s">
        <v>1547</v>
      </c>
      <c r="S881" s="29">
        <v>202212</v>
      </c>
      <c r="T881" s="29">
        <v>202212</v>
      </c>
      <c r="U881" s="5"/>
      <c r="V881" s="5"/>
      <c r="W881" s="5"/>
      <c r="X881" s="5"/>
      <c r="Y881" s="5"/>
      <c r="Z881" s="5"/>
      <c r="AA881" s="80"/>
    </row>
    <row r="882" s="6" customFormat="1" customHeight="1" spans="1:27">
      <c r="A882" s="20">
        <v>881</v>
      </c>
      <c r="B882" s="6" t="s">
        <v>1557</v>
      </c>
      <c r="C882" s="6" t="s">
        <v>40</v>
      </c>
      <c r="D882" s="22" t="s">
        <v>144</v>
      </c>
      <c r="E882" s="23">
        <v>7841.1</v>
      </c>
      <c r="F882" s="29" t="s">
        <v>23</v>
      </c>
      <c r="G882" s="29" t="s">
        <v>24</v>
      </c>
      <c r="H882" s="25">
        <v>3136</v>
      </c>
      <c r="I882" s="23">
        <v>2322.54</v>
      </c>
      <c r="J882" s="24" t="s">
        <v>23</v>
      </c>
      <c r="K882" s="24" t="s">
        <v>24</v>
      </c>
      <c r="L882" s="26">
        <v>929</v>
      </c>
      <c r="M882" s="27">
        <v>4065</v>
      </c>
      <c r="N882" s="29" t="s">
        <v>23</v>
      </c>
      <c r="O882" s="29" t="s">
        <v>24</v>
      </c>
      <c r="P882" s="6" t="s">
        <v>1479</v>
      </c>
      <c r="Q882" s="29">
        <v>28</v>
      </c>
      <c r="R882" s="33" t="s">
        <v>1547</v>
      </c>
      <c r="S882" s="29">
        <v>202302</v>
      </c>
      <c r="T882" s="29">
        <v>202302</v>
      </c>
      <c r="U882" s="5"/>
      <c r="V882" s="5"/>
      <c r="W882" s="5"/>
      <c r="X882" s="5"/>
      <c r="Y882" s="5"/>
      <c r="Z882" s="5"/>
      <c r="AA882" s="80"/>
    </row>
    <row r="883" s="6" customFormat="1" customHeight="1" spans="1:27">
      <c r="A883" s="20">
        <v>882</v>
      </c>
      <c r="B883" s="6" t="s">
        <v>1558</v>
      </c>
      <c r="C883" s="6" t="s">
        <v>40</v>
      </c>
      <c r="D883" s="22" t="s">
        <v>155</v>
      </c>
      <c r="E883" s="23">
        <v>8013.6</v>
      </c>
      <c r="F883" s="29" t="s">
        <v>23</v>
      </c>
      <c r="G883" s="29" t="s">
        <v>24</v>
      </c>
      <c r="H883" s="25">
        <v>3205</v>
      </c>
      <c r="I883" s="23">
        <v>2322.54</v>
      </c>
      <c r="J883" s="24" t="s">
        <v>23</v>
      </c>
      <c r="K883" s="24" t="s">
        <v>24</v>
      </c>
      <c r="L883" s="26">
        <v>929</v>
      </c>
      <c r="M883" s="27">
        <v>4134</v>
      </c>
      <c r="N883" s="29" t="s">
        <v>23</v>
      </c>
      <c r="O883" s="29" t="s">
        <v>24</v>
      </c>
      <c r="P883" s="6" t="s">
        <v>1479</v>
      </c>
      <c r="Q883" s="29">
        <v>29</v>
      </c>
      <c r="R883" s="33" t="s">
        <v>1547</v>
      </c>
      <c r="S883" s="29" t="s">
        <v>180</v>
      </c>
      <c r="T883" s="29" t="s">
        <v>180</v>
      </c>
      <c r="U883" s="5"/>
      <c r="V883" s="5"/>
      <c r="W883" s="5"/>
      <c r="X883" s="5"/>
      <c r="Y883" s="5"/>
      <c r="Z883" s="5"/>
      <c r="AA883" s="80"/>
    </row>
    <row r="884" s="6" customFormat="1" customHeight="1" spans="1:27">
      <c r="A884" s="20">
        <v>883</v>
      </c>
      <c r="B884" s="6" t="s">
        <v>1559</v>
      </c>
      <c r="C884" s="6" t="s">
        <v>21</v>
      </c>
      <c r="D884" s="22" t="s">
        <v>144</v>
      </c>
      <c r="E884" s="23">
        <v>8013.6</v>
      </c>
      <c r="F884" s="29" t="s">
        <v>23</v>
      </c>
      <c r="G884" s="29" t="s">
        <v>24</v>
      </c>
      <c r="H884" s="25">
        <v>3205</v>
      </c>
      <c r="I884" s="23">
        <v>2322.54</v>
      </c>
      <c r="J884" s="24" t="s">
        <v>23</v>
      </c>
      <c r="K884" s="24" t="s">
        <v>24</v>
      </c>
      <c r="L884" s="26">
        <v>929</v>
      </c>
      <c r="M884" s="27">
        <v>4134</v>
      </c>
      <c r="N884" s="29" t="s">
        <v>23</v>
      </c>
      <c r="O884" s="29" t="s">
        <v>24</v>
      </c>
      <c r="P884" s="6" t="s">
        <v>1479</v>
      </c>
      <c r="Q884" s="29">
        <v>30</v>
      </c>
      <c r="R884" s="33" t="s">
        <v>1547</v>
      </c>
      <c r="S884" s="29" t="s">
        <v>378</v>
      </c>
      <c r="T884" s="29" t="s">
        <v>378</v>
      </c>
      <c r="U884" s="5"/>
      <c r="V884" s="5"/>
      <c r="W884" s="5"/>
      <c r="X884" s="5"/>
      <c r="Y884" s="5"/>
      <c r="Z884" s="5"/>
      <c r="AA884" s="80"/>
    </row>
    <row r="885" s="6" customFormat="1" customHeight="1" spans="1:27">
      <c r="A885" s="20">
        <v>884</v>
      </c>
      <c r="B885" s="6" t="s">
        <v>1560</v>
      </c>
      <c r="C885" s="6" t="s">
        <v>40</v>
      </c>
      <c r="D885" s="22" t="s">
        <v>157</v>
      </c>
      <c r="E885" s="23">
        <v>4808.4</v>
      </c>
      <c r="F885" s="29" t="s">
        <v>23</v>
      </c>
      <c r="G885" s="29" t="s">
        <v>24</v>
      </c>
      <c r="H885" s="25">
        <v>1923</v>
      </c>
      <c r="I885" s="23">
        <v>2322.54</v>
      </c>
      <c r="J885" s="24" t="s">
        <v>23</v>
      </c>
      <c r="K885" s="24" t="s">
        <v>24</v>
      </c>
      <c r="L885" s="26">
        <v>929</v>
      </c>
      <c r="M885" s="27">
        <v>2852</v>
      </c>
      <c r="N885" s="29" t="s">
        <v>23</v>
      </c>
      <c r="O885" s="29" t="s">
        <v>24</v>
      </c>
      <c r="P885" s="6" t="s">
        <v>1479</v>
      </c>
      <c r="Q885" s="29" t="s">
        <v>129</v>
      </c>
      <c r="R885" s="33" t="s">
        <v>1547</v>
      </c>
      <c r="S885" s="29" t="s">
        <v>32</v>
      </c>
      <c r="T885" s="29" t="s">
        <v>32</v>
      </c>
      <c r="U885" s="5"/>
      <c r="V885" s="5"/>
      <c r="W885" s="5"/>
      <c r="X885" s="5"/>
      <c r="Y885" s="5"/>
      <c r="Z885" s="5"/>
      <c r="AA885" s="80"/>
    </row>
    <row r="886" s="6" customFormat="1" customHeight="1" spans="1:27">
      <c r="A886" s="20">
        <v>885</v>
      </c>
      <c r="B886" s="6" t="s">
        <v>1561</v>
      </c>
      <c r="C886" s="6" t="s">
        <v>40</v>
      </c>
      <c r="D886" s="22" t="s">
        <v>185</v>
      </c>
      <c r="E886" s="23">
        <v>4808.4</v>
      </c>
      <c r="F886" s="29" t="s">
        <v>23</v>
      </c>
      <c r="G886" s="29" t="s">
        <v>24</v>
      </c>
      <c r="H886" s="25">
        <v>1923</v>
      </c>
      <c r="I886" s="23">
        <v>2322.54</v>
      </c>
      <c r="J886" s="24" t="s">
        <v>23</v>
      </c>
      <c r="K886" s="24" t="s">
        <v>24</v>
      </c>
      <c r="L886" s="26">
        <v>929</v>
      </c>
      <c r="M886" s="27">
        <v>2852</v>
      </c>
      <c r="N886" s="29" t="s">
        <v>23</v>
      </c>
      <c r="O886" s="29" t="s">
        <v>24</v>
      </c>
      <c r="P886" s="6" t="s">
        <v>1479</v>
      </c>
      <c r="Q886" s="29" t="s">
        <v>42</v>
      </c>
      <c r="R886" s="33" t="s">
        <v>1547</v>
      </c>
      <c r="S886" s="29" t="s">
        <v>1562</v>
      </c>
      <c r="T886" s="29" t="s">
        <v>1562</v>
      </c>
      <c r="U886" s="5"/>
      <c r="V886" s="5"/>
      <c r="W886" s="5"/>
      <c r="X886" s="5"/>
      <c r="Y886" s="5"/>
      <c r="Z886" s="5"/>
      <c r="AA886" s="80"/>
    </row>
    <row r="887" s="6" customFormat="1" customHeight="1" spans="1:27">
      <c r="A887" s="20">
        <v>886</v>
      </c>
      <c r="B887" s="6" t="s">
        <v>1563</v>
      </c>
      <c r="C887" s="6" t="s">
        <v>21</v>
      </c>
      <c r="D887" s="22" t="s">
        <v>1564</v>
      </c>
      <c r="E887" s="23">
        <v>4808.4</v>
      </c>
      <c r="F887" s="29" t="s">
        <v>23</v>
      </c>
      <c r="G887" s="29" t="s">
        <v>24</v>
      </c>
      <c r="H887" s="25">
        <v>1923</v>
      </c>
      <c r="I887" s="23">
        <v>2322.54</v>
      </c>
      <c r="J887" s="24" t="s">
        <v>23</v>
      </c>
      <c r="K887" s="24" t="s">
        <v>24</v>
      </c>
      <c r="L887" s="26">
        <v>929</v>
      </c>
      <c r="M887" s="27">
        <v>2852</v>
      </c>
      <c r="N887" s="29" t="s">
        <v>23</v>
      </c>
      <c r="O887" s="29" t="s">
        <v>24</v>
      </c>
      <c r="P887" s="6" t="s">
        <v>1479</v>
      </c>
      <c r="Q887" s="29" t="s">
        <v>331</v>
      </c>
      <c r="R887" s="33" t="s">
        <v>1547</v>
      </c>
      <c r="S887" s="29" t="s">
        <v>271</v>
      </c>
      <c r="T887" s="29" t="s">
        <v>28</v>
      </c>
      <c r="U887" s="5"/>
      <c r="V887" s="5"/>
      <c r="W887" s="5"/>
      <c r="X887" s="5"/>
      <c r="Y887" s="5"/>
      <c r="Z887" s="5"/>
      <c r="AA887" s="80"/>
    </row>
    <row r="888" s="6" customFormat="1" customHeight="1" spans="1:27">
      <c r="A888" s="20">
        <v>887</v>
      </c>
      <c r="B888" s="6" t="s">
        <v>1565</v>
      </c>
      <c r="C888" s="6" t="s">
        <v>40</v>
      </c>
      <c r="D888" s="22" t="s">
        <v>195</v>
      </c>
      <c r="E888" s="23">
        <v>8013.6</v>
      </c>
      <c r="F888" s="29" t="s">
        <v>23</v>
      </c>
      <c r="G888" s="29" t="s">
        <v>24</v>
      </c>
      <c r="H888" s="25">
        <v>3205</v>
      </c>
      <c r="I888" s="23">
        <v>2322.54</v>
      </c>
      <c r="J888" s="24" t="s">
        <v>23</v>
      </c>
      <c r="K888" s="24" t="s">
        <v>24</v>
      </c>
      <c r="L888" s="26">
        <v>929</v>
      </c>
      <c r="M888" s="27">
        <v>4134</v>
      </c>
      <c r="N888" s="29" t="s">
        <v>23</v>
      </c>
      <c r="O888" s="29" t="s">
        <v>24</v>
      </c>
      <c r="P888" s="6" t="s">
        <v>1479</v>
      </c>
      <c r="Q888" s="29" t="s">
        <v>331</v>
      </c>
      <c r="R888" s="33" t="s">
        <v>1547</v>
      </c>
      <c r="S888" s="29" t="s">
        <v>271</v>
      </c>
      <c r="T888" s="29" t="s">
        <v>28</v>
      </c>
      <c r="U888" s="5"/>
      <c r="V888" s="5"/>
      <c r="W888" s="5"/>
      <c r="X888" s="5"/>
      <c r="Y888" s="5"/>
      <c r="Z888" s="5"/>
      <c r="AA888" s="80"/>
    </row>
    <row r="889" s="6" customFormat="1" customHeight="1" spans="1:27">
      <c r="A889" s="20">
        <v>888</v>
      </c>
      <c r="B889" s="6" t="s">
        <v>1566</v>
      </c>
      <c r="C889" s="6" t="s">
        <v>40</v>
      </c>
      <c r="D889" s="22" t="s">
        <v>185</v>
      </c>
      <c r="E889" s="23">
        <v>8013.6</v>
      </c>
      <c r="F889" s="29" t="s">
        <v>23</v>
      </c>
      <c r="G889" s="29" t="s">
        <v>24</v>
      </c>
      <c r="H889" s="25">
        <v>3205</v>
      </c>
      <c r="I889" s="23">
        <v>2322.54</v>
      </c>
      <c r="J889" s="24" t="s">
        <v>23</v>
      </c>
      <c r="K889" s="24" t="s">
        <v>24</v>
      </c>
      <c r="L889" s="26">
        <v>929</v>
      </c>
      <c r="M889" s="27">
        <v>4134</v>
      </c>
      <c r="N889" s="29" t="s">
        <v>23</v>
      </c>
      <c r="O889" s="29" t="s">
        <v>24</v>
      </c>
      <c r="P889" s="6" t="s">
        <v>1479</v>
      </c>
      <c r="Q889" s="29" t="s">
        <v>252</v>
      </c>
      <c r="R889" s="33" t="s">
        <v>1547</v>
      </c>
      <c r="S889" s="29" t="s">
        <v>153</v>
      </c>
      <c r="T889" s="29" t="s">
        <v>153</v>
      </c>
      <c r="U889" s="5"/>
      <c r="V889" s="5"/>
      <c r="W889" s="5"/>
      <c r="X889" s="5"/>
      <c r="Y889" s="5"/>
      <c r="Z889" s="5"/>
      <c r="AA889" s="80"/>
    </row>
    <row r="890" s="6" customFormat="1" customHeight="1" spans="1:27">
      <c r="A890" s="20">
        <v>889</v>
      </c>
      <c r="B890" s="6" t="s">
        <v>1567</v>
      </c>
      <c r="C890" s="6" t="s">
        <v>40</v>
      </c>
      <c r="D890" s="22" t="s">
        <v>155</v>
      </c>
      <c r="E890" s="23">
        <v>4808.4</v>
      </c>
      <c r="F890" s="29" t="s">
        <v>23</v>
      </c>
      <c r="G890" s="29" t="s">
        <v>24</v>
      </c>
      <c r="H890" s="25">
        <v>1923</v>
      </c>
      <c r="I890" s="23">
        <v>2322.54</v>
      </c>
      <c r="J890" s="24" t="s">
        <v>23</v>
      </c>
      <c r="K890" s="24" t="s">
        <v>24</v>
      </c>
      <c r="L890" s="26">
        <v>929</v>
      </c>
      <c r="M890" s="27">
        <v>2852</v>
      </c>
      <c r="N890" s="29" t="s">
        <v>23</v>
      </c>
      <c r="O890" s="29" t="s">
        <v>24</v>
      </c>
      <c r="P890" s="6" t="s">
        <v>1479</v>
      </c>
      <c r="Q890" s="29" t="s">
        <v>252</v>
      </c>
      <c r="R890" s="33" t="s">
        <v>1547</v>
      </c>
      <c r="S890" s="29" t="s">
        <v>233</v>
      </c>
      <c r="T890" s="29" t="s">
        <v>233</v>
      </c>
      <c r="U890" s="5"/>
      <c r="V890" s="5"/>
      <c r="W890" s="5"/>
      <c r="X890" s="5"/>
      <c r="Y890" s="5"/>
      <c r="Z890" s="5"/>
      <c r="AA890" s="80"/>
    </row>
    <row r="891" s="6" customFormat="1" customHeight="1" spans="1:27">
      <c r="A891" s="20">
        <v>890</v>
      </c>
      <c r="B891" s="6" t="s">
        <v>1568</v>
      </c>
      <c r="C891" s="6" t="s">
        <v>40</v>
      </c>
      <c r="D891" s="22" t="s">
        <v>155</v>
      </c>
      <c r="E891" s="23">
        <v>8013.6</v>
      </c>
      <c r="F891" s="29" t="s">
        <v>23</v>
      </c>
      <c r="G891" s="29" t="s">
        <v>24</v>
      </c>
      <c r="H891" s="25">
        <v>3205</v>
      </c>
      <c r="I891" s="23">
        <v>2322.54</v>
      </c>
      <c r="J891" s="24" t="s">
        <v>23</v>
      </c>
      <c r="K891" s="24" t="s">
        <v>24</v>
      </c>
      <c r="L891" s="26">
        <v>929</v>
      </c>
      <c r="M891" s="27">
        <v>4134</v>
      </c>
      <c r="N891" s="29" t="s">
        <v>23</v>
      </c>
      <c r="O891" s="29" t="s">
        <v>24</v>
      </c>
      <c r="P891" s="6" t="s">
        <v>1479</v>
      </c>
      <c r="Q891" s="29" t="s">
        <v>331</v>
      </c>
      <c r="R891" s="33" t="s">
        <v>1547</v>
      </c>
      <c r="S891" s="29" t="s">
        <v>28</v>
      </c>
      <c r="T891" s="29" t="s">
        <v>28</v>
      </c>
      <c r="U891" s="5"/>
      <c r="V891" s="5"/>
      <c r="W891" s="5"/>
      <c r="X891" s="5"/>
      <c r="Y891" s="5"/>
      <c r="Z891" s="5"/>
      <c r="AA891" s="80"/>
    </row>
    <row r="892" s="6" customFormat="1" customHeight="1" spans="1:27">
      <c r="A892" s="20">
        <v>891</v>
      </c>
      <c r="B892" s="6" t="s">
        <v>1569</v>
      </c>
      <c r="C892" s="6" t="s">
        <v>40</v>
      </c>
      <c r="D892" s="22" t="s">
        <v>152</v>
      </c>
      <c r="E892" s="23">
        <v>8013.6</v>
      </c>
      <c r="F892" s="29" t="s">
        <v>23</v>
      </c>
      <c r="G892" s="29" t="s">
        <v>24</v>
      </c>
      <c r="H892" s="25">
        <v>3205</v>
      </c>
      <c r="I892" s="23">
        <v>2322.54</v>
      </c>
      <c r="J892" s="24" t="s">
        <v>23</v>
      </c>
      <c r="K892" s="24" t="s">
        <v>24</v>
      </c>
      <c r="L892" s="26">
        <v>929</v>
      </c>
      <c r="M892" s="27">
        <v>4134</v>
      </c>
      <c r="N892" s="29" t="s">
        <v>23</v>
      </c>
      <c r="O892" s="29" t="s">
        <v>24</v>
      </c>
      <c r="P892" s="6" t="s">
        <v>1479</v>
      </c>
      <c r="Q892" s="29" t="s">
        <v>331</v>
      </c>
      <c r="R892" s="33" t="s">
        <v>1547</v>
      </c>
      <c r="S892" s="29" t="s">
        <v>271</v>
      </c>
      <c r="T892" s="29" t="s">
        <v>28</v>
      </c>
      <c r="U892" s="5"/>
      <c r="V892" s="5"/>
      <c r="W892" s="5"/>
      <c r="X892" s="5"/>
      <c r="Y892" s="5"/>
      <c r="Z892" s="5"/>
      <c r="AA892" s="80"/>
    </row>
    <row r="893" s="6" customFormat="1" customHeight="1" spans="1:27">
      <c r="A893" s="20">
        <v>892</v>
      </c>
      <c r="B893" s="6" t="s">
        <v>1570</v>
      </c>
      <c r="C893" s="6" t="s">
        <v>40</v>
      </c>
      <c r="D893" s="22" t="s">
        <v>127</v>
      </c>
      <c r="E893" s="23">
        <v>7841.1</v>
      </c>
      <c r="F893" s="29" t="s">
        <v>23</v>
      </c>
      <c r="G893" s="29" t="s">
        <v>24</v>
      </c>
      <c r="H893" s="25">
        <v>3136</v>
      </c>
      <c r="I893" s="23">
        <v>2322.54</v>
      </c>
      <c r="J893" s="24" t="s">
        <v>23</v>
      </c>
      <c r="K893" s="24" t="s">
        <v>24</v>
      </c>
      <c r="L893" s="26">
        <v>929</v>
      </c>
      <c r="M893" s="27">
        <v>4065</v>
      </c>
      <c r="N893" s="29" t="s">
        <v>23</v>
      </c>
      <c r="O893" s="29" t="s">
        <v>24</v>
      </c>
      <c r="P893" s="6" t="s">
        <v>1479</v>
      </c>
      <c r="Q893" s="29" t="s">
        <v>252</v>
      </c>
      <c r="R893" s="33" t="s">
        <v>1547</v>
      </c>
      <c r="S893" s="29" t="s">
        <v>142</v>
      </c>
      <c r="T893" s="29" t="s">
        <v>142</v>
      </c>
      <c r="U893" s="5"/>
      <c r="V893" s="5"/>
      <c r="W893" s="5"/>
      <c r="X893" s="5"/>
      <c r="Y893" s="5"/>
      <c r="Z893" s="5"/>
      <c r="AA893" s="80"/>
    </row>
    <row r="894" s="6" customFormat="1" customHeight="1" spans="1:27">
      <c r="A894" s="20">
        <v>893</v>
      </c>
      <c r="B894" s="6" t="s">
        <v>1571</v>
      </c>
      <c r="C894" s="6" t="s">
        <v>21</v>
      </c>
      <c r="D894" s="22" t="s">
        <v>190</v>
      </c>
      <c r="E894" s="23">
        <v>8013.6</v>
      </c>
      <c r="F894" s="29" t="s">
        <v>23</v>
      </c>
      <c r="G894" s="29" t="s">
        <v>24</v>
      </c>
      <c r="H894" s="25">
        <v>3205</v>
      </c>
      <c r="I894" s="23">
        <v>2322.54</v>
      </c>
      <c r="J894" s="24" t="s">
        <v>23</v>
      </c>
      <c r="K894" s="24" t="s">
        <v>24</v>
      </c>
      <c r="L894" s="26">
        <v>929</v>
      </c>
      <c r="M894" s="27">
        <v>4134</v>
      </c>
      <c r="N894" s="29" t="s">
        <v>23</v>
      </c>
      <c r="O894" s="29" t="s">
        <v>24</v>
      </c>
      <c r="P894" s="6" t="s">
        <v>1479</v>
      </c>
      <c r="Q894" s="29" t="s">
        <v>45</v>
      </c>
      <c r="R894" s="33" t="s">
        <v>1547</v>
      </c>
      <c r="S894" s="29" t="s">
        <v>32</v>
      </c>
      <c r="T894" s="29" t="s">
        <v>32</v>
      </c>
      <c r="U894" s="5"/>
      <c r="V894" s="5"/>
      <c r="W894" s="5"/>
      <c r="X894" s="5"/>
      <c r="Y894" s="5"/>
      <c r="Z894" s="5"/>
      <c r="AA894" s="80"/>
    </row>
    <row r="895" s="6" customFormat="1" customHeight="1" spans="1:27">
      <c r="A895" s="20">
        <v>894</v>
      </c>
      <c r="B895" s="6" t="s">
        <v>1572</v>
      </c>
      <c r="C895" s="6" t="s">
        <v>40</v>
      </c>
      <c r="D895" s="22" t="s">
        <v>809</v>
      </c>
      <c r="E895" s="23">
        <v>4808.4</v>
      </c>
      <c r="F895" s="29" t="s">
        <v>23</v>
      </c>
      <c r="G895" s="29" t="s">
        <v>24</v>
      </c>
      <c r="H895" s="25">
        <v>1923</v>
      </c>
      <c r="I895" s="23">
        <v>2322.54</v>
      </c>
      <c r="J895" s="24" t="s">
        <v>23</v>
      </c>
      <c r="K895" s="24" t="s">
        <v>24</v>
      </c>
      <c r="L895" s="26">
        <v>929</v>
      </c>
      <c r="M895" s="27">
        <v>2852</v>
      </c>
      <c r="N895" s="29" t="s">
        <v>23</v>
      </c>
      <c r="O895" s="29" t="s">
        <v>24</v>
      </c>
      <c r="P895" s="6" t="s">
        <v>1479</v>
      </c>
      <c r="Q895" s="29">
        <v>12</v>
      </c>
      <c r="R895" s="33" t="s">
        <v>1547</v>
      </c>
      <c r="S895" s="29">
        <v>201703</v>
      </c>
      <c r="T895" s="29">
        <v>201703</v>
      </c>
      <c r="U895" s="5"/>
      <c r="V895" s="5"/>
      <c r="W895" s="5"/>
      <c r="X895" s="5"/>
      <c r="Y895" s="5"/>
      <c r="Z895" s="5"/>
      <c r="AA895" s="80"/>
    </row>
    <row r="896" s="6" customFormat="1" customHeight="1" spans="1:27">
      <c r="A896" s="20">
        <v>895</v>
      </c>
      <c r="B896" s="6" t="s">
        <v>1573</v>
      </c>
      <c r="C896" s="6" t="s">
        <v>21</v>
      </c>
      <c r="D896" s="22" t="s">
        <v>144</v>
      </c>
      <c r="E896" s="23">
        <v>4808.4</v>
      </c>
      <c r="F896" s="29" t="s">
        <v>23</v>
      </c>
      <c r="G896" s="29" t="s">
        <v>24</v>
      </c>
      <c r="H896" s="25">
        <v>1923</v>
      </c>
      <c r="I896" s="23">
        <v>0</v>
      </c>
      <c r="J896" s="29" t="s">
        <v>23</v>
      </c>
      <c r="K896" s="29" t="s">
        <v>24</v>
      </c>
      <c r="L896" s="26">
        <v>0</v>
      </c>
      <c r="M896" s="27">
        <v>1923</v>
      </c>
      <c r="N896" s="29" t="s">
        <v>23</v>
      </c>
      <c r="O896" s="29" t="s">
        <v>24</v>
      </c>
      <c r="P896" s="6" t="s">
        <v>1479</v>
      </c>
      <c r="Q896" s="29">
        <v>12</v>
      </c>
      <c r="R896" s="33" t="s">
        <v>1547</v>
      </c>
      <c r="S896" s="29">
        <v>202405</v>
      </c>
      <c r="T896" s="29">
        <v>202405</v>
      </c>
      <c r="U896" s="5"/>
      <c r="V896" s="5"/>
      <c r="W896" s="5"/>
      <c r="X896" s="5"/>
      <c r="Y896" s="5"/>
      <c r="Z896" s="5"/>
      <c r="AA896" s="80"/>
    </row>
    <row r="897" s="6" customFormat="1" customHeight="1" spans="1:27">
      <c r="A897" s="20">
        <v>896</v>
      </c>
      <c r="B897" s="6" t="s">
        <v>1574</v>
      </c>
      <c r="C897" s="6" t="s">
        <v>40</v>
      </c>
      <c r="D897" s="22" t="s">
        <v>991</v>
      </c>
      <c r="E897" s="23">
        <v>8013.6</v>
      </c>
      <c r="F897" s="29" t="s">
        <v>23</v>
      </c>
      <c r="G897" s="29" t="s">
        <v>24</v>
      </c>
      <c r="H897" s="25">
        <v>3205</v>
      </c>
      <c r="I897" s="23">
        <v>2322.54</v>
      </c>
      <c r="J897" s="24" t="s">
        <v>23</v>
      </c>
      <c r="K897" s="24" t="s">
        <v>24</v>
      </c>
      <c r="L897" s="26">
        <v>929</v>
      </c>
      <c r="M897" s="27">
        <v>4134</v>
      </c>
      <c r="N897" s="29" t="s">
        <v>23</v>
      </c>
      <c r="O897" s="29" t="s">
        <v>24</v>
      </c>
      <c r="P897" s="6" t="s">
        <v>1479</v>
      </c>
      <c r="Q897" s="29">
        <v>12</v>
      </c>
      <c r="R897" s="33" t="s">
        <v>1547</v>
      </c>
      <c r="S897" s="29" t="s">
        <v>203</v>
      </c>
      <c r="T897" s="29" t="s">
        <v>203</v>
      </c>
      <c r="U897" s="5"/>
      <c r="V897" s="5"/>
      <c r="W897" s="5"/>
      <c r="X897" s="5"/>
      <c r="Y897" s="5"/>
      <c r="Z897" s="5"/>
      <c r="AA897" s="80"/>
    </row>
    <row r="898" s="6" customFormat="1" customHeight="1" spans="1:27">
      <c r="A898" s="20">
        <v>897</v>
      </c>
      <c r="B898" s="6" t="s">
        <v>1575</v>
      </c>
      <c r="C898" s="6" t="s">
        <v>40</v>
      </c>
      <c r="D898" s="22" t="s">
        <v>809</v>
      </c>
      <c r="E898" s="23">
        <v>8013.6</v>
      </c>
      <c r="F898" s="29" t="s">
        <v>23</v>
      </c>
      <c r="G898" s="29" t="s">
        <v>24</v>
      </c>
      <c r="H898" s="25">
        <v>3205</v>
      </c>
      <c r="I898" s="23">
        <v>2322.54</v>
      </c>
      <c r="J898" s="24" t="s">
        <v>23</v>
      </c>
      <c r="K898" s="24" t="s">
        <v>24</v>
      </c>
      <c r="L898" s="26">
        <v>929</v>
      </c>
      <c r="M898" s="27">
        <v>4134</v>
      </c>
      <c r="N898" s="29" t="s">
        <v>23</v>
      </c>
      <c r="O898" s="29" t="s">
        <v>24</v>
      </c>
      <c r="P898" s="6" t="s">
        <v>1479</v>
      </c>
      <c r="Q898" s="29">
        <v>6</v>
      </c>
      <c r="R898" s="33" t="s">
        <v>1547</v>
      </c>
      <c r="S898" s="29">
        <v>202408</v>
      </c>
      <c r="T898" s="29">
        <v>202408</v>
      </c>
      <c r="U898" s="5"/>
      <c r="V898" s="5"/>
      <c r="W898" s="5"/>
      <c r="X898" s="5"/>
      <c r="Y898" s="5"/>
      <c r="Z898" s="5"/>
      <c r="AA898" s="80"/>
    </row>
    <row r="899" s="6" customFormat="1" customHeight="1" spans="1:27">
      <c r="A899" s="20">
        <v>898</v>
      </c>
      <c r="B899" s="6" t="s">
        <v>1576</v>
      </c>
      <c r="C899" s="6" t="s">
        <v>21</v>
      </c>
      <c r="D899" s="22" t="s">
        <v>991</v>
      </c>
      <c r="E899" s="23">
        <v>7927.35</v>
      </c>
      <c r="F899" s="29" t="s">
        <v>23</v>
      </c>
      <c r="G899" s="29" t="s">
        <v>24</v>
      </c>
      <c r="H899" s="25">
        <v>3170</v>
      </c>
      <c r="I899" s="23">
        <v>2322.54</v>
      </c>
      <c r="J899" s="24" t="s">
        <v>23</v>
      </c>
      <c r="K899" s="24" t="s">
        <v>24</v>
      </c>
      <c r="L899" s="26">
        <v>929</v>
      </c>
      <c r="M899" s="27">
        <v>4099</v>
      </c>
      <c r="N899" s="29" t="s">
        <v>23</v>
      </c>
      <c r="O899" s="29" t="s">
        <v>24</v>
      </c>
      <c r="P899" s="6" t="s">
        <v>1479</v>
      </c>
      <c r="Q899" s="29">
        <v>6</v>
      </c>
      <c r="R899" s="33" t="s">
        <v>1547</v>
      </c>
      <c r="S899" s="29">
        <v>202412</v>
      </c>
      <c r="T899" s="29">
        <v>202412</v>
      </c>
      <c r="U899" s="5"/>
      <c r="V899" s="5"/>
      <c r="W899" s="5"/>
      <c r="X899" s="5"/>
      <c r="Y899" s="5"/>
      <c r="Z899" s="5"/>
      <c r="AA899" s="80"/>
    </row>
    <row r="900" s="6" customFormat="1" customHeight="1" spans="1:27">
      <c r="A900" s="20">
        <v>899</v>
      </c>
      <c r="B900" s="6" t="s">
        <v>1577</v>
      </c>
      <c r="C900" s="6" t="s">
        <v>21</v>
      </c>
      <c r="D900" s="22" t="s">
        <v>152</v>
      </c>
      <c r="E900" s="23">
        <v>8013.6</v>
      </c>
      <c r="F900" s="29" t="s">
        <v>23</v>
      </c>
      <c r="G900" s="29" t="s">
        <v>24</v>
      </c>
      <c r="H900" s="25">
        <v>3205</v>
      </c>
      <c r="I900" s="23">
        <v>2322.54</v>
      </c>
      <c r="J900" s="24" t="s">
        <v>23</v>
      </c>
      <c r="K900" s="24" t="s">
        <v>24</v>
      </c>
      <c r="L900" s="26">
        <v>929</v>
      </c>
      <c r="M900" s="27">
        <v>4134</v>
      </c>
      <c r="N900" s="29" t="s">
        <v>23</v>
      </c>
      <c r="O900" s="29" t="s">
        <v>24</v>
      </c>
      <c r="P900" s="6" t="s">
        <v>1479</v>
      </c>
      <c r="Q900" s="29" t="s">
        <v>76</v>
      </c>
      <c r="R900" s="33" t="s">
        <v>1547</v>
      </c>
      <c r="S900" s="29" t="s">
        <v>116</v>
      </c>
      <c r="T900" s="29" t="s">
        <v>116</v>
      </c>
      <c r="U900" s="5"/>
      <c r="V900" s="5"/>
      <c r="W900" s="5"/>
      <c r="X900" s="5"/>
      <c r="Y900" s="5"/>
      <c r="Z900" s="5"/>
      <c r="AA900" s="80"/>
    </row>
    <row r="901" s="6" customFormat="1" customHeight="1" spans="1:27">
      <c r="A901" s="20">
        <v>900</v>
      </c>
      <c r="B901" s="6" t="s">
        <v>1578</v>
      </c>
      <c r="C901" s="6" t="s">
        <v>40</v>
      </c>
      <c r="D901" s="22" t="s">
        <v>1579</v>
      </c>
      <c r="E901" s="23">
        <v>4808.4</v>
      </c>
      <c r="F901" s="29" t="s">
        <v>23</v>
      </c>
      <c r="G901" s="29" t="s">
        <v>24</v>
      </c>
      <c r="H901" s="25">
        <v>1923</v>
      </c>
      <c r="I901" s="23">
        <v>0</v>
      </c>
      <c r="J901" s="29" t="s">
        <v>23</v>
      </c>
      <c r="K901" s="29" t="s">
        <v>24</v>
      </c>
      <c r="L901" s="26">
        <v>0</v>
      </c>
      <c r="M901" s="27">
        <v>1923</v>
      </c>
      <c r="N901" s="29" t="s">
        <v>23</v>
      </c>
      <c r="O901" s="29" t="s">
        <v>24</v>
      </c>
      <c r="P901" s="6" t="s">
        <v>1479</v>
      </c>
      <c r="Q901" s="29" t="s">
        <v>331</v>
      </c>
      <c r="R901" s="33" t="s">
        <v>1580</v>
      </c>
      <c r="S901" s="29" t="s">
        <v>271</v>
      </c>
      <c r="T901" s="29" t="s">
        <v>28</v>
      </c>
      <c r="U901" s="5"/>
      <c r="V901" s="5"/>
      <c r="W901" s="5"/>
      <c r="X901" s="5"/>
      <c r="Y901" s="5"/>
      <c r="Z901" s="5"/>
      <c r="AA901" s="80"/>
    </row>
    <row r="902" s="6" customFormat="1" customHeight="1" spans="1:27">
      <c r="A902" s="20">
        <v>901</v>
      </c>
      <c r="B902" s="6" t="s">
        <v>1581</v>
      </c>
      <c r="C902" s="6" t="s">
        <v>40</v>
      </c>
      <c r="D902" s="22" t="s">
        <v>1582</v>
      </c>
      <c r="E902" s="23">
        <v>4808.4</v>
      </c>
      <c r="F902" s="29" t="s">
        <v>23</v>
      </c>
      <c r="G902" s="29" t="s">
        <v>24</v>
      </c>
      <c r="H902" s="25">
        <v>1923</v>
      </c>
      <c r="I902" s="23">
        <v>2322.54</v>
      </c>
      <c r="J902" s="24" t="s">
        <v>23</v>
      </c>
      <c r="K902" s="24" t="s">
        <v>24</v>
      </c>
      <c r="L902" s="26">
        <v>929</v>
      </c>
      <c r="M902" s="27">
        <v>2852</v>
      </c>
      <c r="N902" s="29" t="s">
        <v>23</v>
      </c>
      <c r="O902" s="29" t="s">
        <v>24</v>
      </c>
      <c r="P902" s="6" t="s">
        <v>1479</v>
      </c>
      <c r="Q902" s="29" t="s">
        <v>111</v>
      </c>
      <c r="R902" s="33" t="s">
        <v>1580</v>
      </c>
      <c r="S902" s="29" t="s">
        <v>316</v>
      </c>
      <c r="T902" s="29" t="s">
        <v>108</v>
      </c>
      <c r="U902" s="5"/>
      <c r="V902" s="5"/>
      <c r="W902" s="5"/>
      <c r="X902" s="5"/>
      <c r="Y902" s="5"/>
      <c r="Z902" s="5"/>
      <c r="AA902" s="80"/>
    </row>
    <row r="903" s="6" customFormat="1" customHeight="1" spans="1:27">
      <c r="A903" s="20">
        <v>902</v>
      </c>
      <c r="B903" s="6" t="s">
        <v>1583</v>
      </c>
      <c r="C903" s="6" t="s">
        <v>40</v>
      </c>
      <c r="D903" s="22" t="s">
        <v>144</v>
      </c>
      <c r="E903" s="23">
        <v>3711.05</v>
      </c>
      <c r="F903" s="29" t="s">
        <v>23</v>
      </c>
      <c r="G903" s="29" t="s">
        <v>24</v>
      </c>
      <c r="H903" s="25">
        <v>1484</v>
      </c>
      <c r="I903" s="23">
        <v>2322.54</v>
      </c>
      <c r="J903" s="24" t="s">
        <v>23</v>
      </c>
      <c r="K903" s="24" t="s">
        <v>24</v>
      </c>
      <c r="L903" s="26">
        <v>929</v>
      </c>
      <c r="M903" s="27">
        <v>2413</v>
      </c>
      <c r="N903" s="29" t="s">
        <v>23</v>
      </c>
      <c r="O903" s="29" t="s">
        <v>24</v>
      </c>
      <c r="P903" s="6" t="s">
        <v>1479</v>
      </c>
      <c r="Q903" s="29" t="s">
        <v>252</v>
      </c>
      <c r="R903" s="33" t="s">
        <v>1584</v>
      </c>
      <c r="S903" s="29" t="s">
        <v>156</v>
      </c>
      <c r="T903" s="29" t="s">
        <v>156</v>
      </c>
      <c r="U903" s="5"/>
      <c r="V903" s="5"/>
      <c r="W903" s="5"/>
      <c r="X903" s="5"/>
      <c r="Y903" s="5"/>
      <c r="Z903" s="5"/>
      <c r="AA903" s="80"/>
    </row>
    <row r="904" s="6" customFormat="1" customHeight="1" spans="1:27">
      <c r="A904" s="20">
        <v>903</v>
      </c>
      <c r="B904" s="6" t="s">
        <v>1585</v>
      </c>
      <c r="C904" s="6" t="s">
        <v>40</v>
      </c>
      <c r="D904" s="22" t="s">
        <v>991</v>
      </c>
      <c r="E904" s="23">
        <v>8013.6</v>
      </c>
      <c r="F904" s="29" t="s">
        <v>23</v>
      </c>
      <c r="G904" s="29" t="s">
        <v>24</v>
      </c>
      <c r="H904" s="25">
        <v>3205</v>
      </c>
      <c r="I904" s="23">
        <v>2322.54</v>
      </c>
      <c r="J904" s="24" t="s">
        <v>23</v>
      </c>
      <c r="K904" s="24" t="s">
        <v>24</v>
      </c>
      <c r="L904" s="26">
        <v>929</v>
      </c>
      <c r="M904" s="27">
        <v>4134</v>
      </c>
      <c r="N904" s="29" t="s">
        <v>23</v>
      </c>
      <c r="O904" s="29" t="s">
        <v>24</v>
      </c>
      <c r="P904" s="6" t="s">
        <v>1479</v>
      </c>
      <c r="Q904" s="29" t="s">
        <v>252</v>
      </c>
      <c r="R904" s="33" t="s">
        <v>1584</v>
      </c>
      <c r="S904" s="29" t="s">
        <v>156</v>
      </c>
      <c r="T904" s="29" t="s">
        <v>156</v>
      </c>
      <c r="U904" s="5"/>
      <c r="V904" s="5"/>
      <c r="W904" s="5"/>
      <c r="X904" s="5"/>
      <c r="Y904" s="5"/>
      <c r="Z904" s="5"/>
      <c r="AA904" s="80"/>
    </row>
    <row r="905" s="6" customFormat="1" customHeight="1" spans="1:27">
      <c r="A905" s="20">
        <v>904</v>
      </c>
      <c r="B905" s="6" t="s">
        <v>1586</v>
      </c>
      <c r="C905" s="6" t="s">
        <v>40</v>
      </c>
      <c r="D905" s="22" t="s">
        <v>155</v>
      </c>
      <c r="E905" s="23">
        <v>8013.6</v>
      </c>
      <c r="F905" s="29" t="s">
        <v>23</v>
      </c>
      <c r="G905" s="29" t="s">
        <v>24</v>
      </c>
      <c r="H905" s="25">
        <v>3205</v>
      </c>
      <c r="I905" s="23">
        <v>0</v>
      </c>
      <c r="J905" s="29" t="s">
        <v>23</v>
      </c>
      <c r="K905" s="29" t="s">
        <v>24</v>
      </c>
      <c r="L905" s="26">
        <v>0</v>
      </c>
      <c r="M905" s="27">
        <v>3205</v>
      </c>
      <c r="N905" s="29" t="s">
        <v>23</v>
      </c>
      <c r="O905" s="29" t="s">
        <v>24</v>
      </c>
      <c r="P905" s="6" t="s">
        <v>1479</v>
      </c>
      <c r="Q905" s="29" t="s">
        <v>252</v>
      </c>
      <c r="R905" s="33" t="s">
        <v>1584</v>
      </c>
      <c r="S905" s="29" t="s">
        <v>156</v>
      </c>
      <c r="T905" s="29" t="s">
        <v>156</v>
      </c>
      <c r="U905" s="5"/>
      <c r="V905" s="5"/>
      <c r="W905" s="5"/>
      <c r="X905" s="5"/>
      <c r="Y905" s="5"/>
      <c r="Z905" s="5"/>
      <c r="AA905" s="80"/>
    </row>
    <row r="906" s="6" customFormat="1" customHeight="1" spans="1:27">
      <c r="A906" s="20">
        <v>905</v>
      </c>
      <c r="B906" s="6" t="s">
        <v>1587</v>
      </c>
      <c r="C906" s="6" t="s">
        <v>40</v>
      </c>
      <c r="D906" s="22" t="s">
        <v>246</v>
      </c>
      <c r="E906" s="23">
        <v>3136.44</v>
      </c>
      <c r="F906" s="29" t="s">
        <v>23</v>
      </c>
      <c r="G906" s="29" t="s">
        <v>300</v>
      </c>
      <c r="H906" s="25">
        <v>1254</v>
      </c>
      <c r="I906" s="23">
        <v>1548.36</v>
      </c>
      <c r="J906" s="24" t="s">
        <v>23</v>
      </c>
      <c r="K906" s="24" t="s">
        <v>300</v>
      </c>
      <c r="L906" s="26">
        <v>619</v>
      </c>
      <c r="M906" s="27">
        <v>1873</v>
      </c>
      <c r="N906" s="29" t="s">
        <v>23</v>
      </c>
      <c r="O906" s="29" t="s">
        <v>300</v>
      </c>
      <c r="P906" s="6" t="s">
        <v>1479</v>
      </c>
      <c r="Q906" s="29" t="s">
        <v>394</v>
      </c>
      <c r="R906" s="33" t="s">
        <v>1588</v>
      </c>
      <c r="S906" s="29" t="s">
        <v>725</v>
      </c>
      <c r="T906" s="29">
        <v>202205</v>
      </c>
      <c r="U906" s="5"/>
      <c r="V906" s="5"/>
      <c r="W906" s="5"/>
      <c r="X906" s="5"/>
      <c r="Y906" s="5"/>
      <c r="Z906" s="5"/>
      <c r="AA906" s="80"/>
    </row>
    <row r="907" s="6" customFormat="1" customHeight="1" spans="1:27">
      <c r="A907" s="20">
        <v>906</v>
      </c>
      <c r="B907" s="6" t="s">
        <v>1589</v>
      </c>
      <c r="C907" s="6" t="s">
        <v>40</v>
      </c>
      <c r="D907" s="22" t="s">
        <v>236</v>
      </c>
      <c r="E907" s="23">
        <v>7927.35</v>
      </c>
      <c r="F907" s="29" t="s">
        <v>23</v>
      </c>
      <c r="G907" s="29" t="s">
        <v>24</v>
      </c>
      <c r="H907" s="25">
        <v>3170</v>
      </c>
      <c r="I907" s="23">
        <v>2322.54</v>
      </c>
      <c r="J907" s="24" t="s">
        <v>23</v>
      </c>
      <c r="K907" s="24" t="s">
        <v>24</v>
      </c>
      <c r="L907" s="26">
        <v>929</v>
      </c>
      <c r="M907" s="27">
        <v>4099</v>
      </c>
      <c r="N907" s="29" t="s">
        <v>23</v>
      </c>
      <c r="O907" s="29" t="s">
        <v>24</v>
      </c>
      <c r="P907" s="6" t="s">
        <v>1479</v>
      </c>
      <c r="Q907" s="29" t="s">
        <v>62</v>
      </c>
      <c r="R907" s="33" t="s">
        <v>1588</v>
      </c>
      <c r="S907" s="29" t="s">
        <v>301</v>
      </c>
      <c r="T907" s="29" t="s">
        <v>301</v>
      </c>
      <c r="U907" s="5"/>
      <c r="V907" s="5"/>
      <c r="W907" s="5"/>
      <c r="X907" s="5"/>
      <c r="Y907" s="5"/>
      <c r="Z907" s="5"/>
      <c r="AA907" s="80"/>
    </row>
    <row r="908" s="6" customFormat="1" customHeight="1" spans="1:27">
      <c r="A908" s="20">
        <v>907</v>
      </c>
      <c r="B908" s="6" t="s">
        <v>1590</v>
      </c>
      <c r="C908" s="6" t="s">
        <v>21</v>
      </c>
      <c r="D908" s="22" t="s">
        <v>144</v>
      </c>
      <c r="E908" s="23">
        <v>8013.6</v>
      </c>
      <c r="F908" s="29" t="s">
        <v>23</v>
      </c>
      <c r="G908" s="29" t="s">
        <v>24</v>
      </c>
      <c r="H908" s="25">
        <v>3205</v>
      </c>
      <c r="I908" s="23">
        <v>2322.54</v>
      </c>
      <c r="J908" s="24" t="s">
        <v>23</v>
      </c>
      <c r="K908" s="24" t="s">
        <v>24</v>
      </c>
      <c r="L908" s="26">
        <v>929</v>
      </c>
      <c r="M908" s="27">
        <v>4134</v>
      </c>
      <c r="N908" s="29" t="s">
        <v>23</v>
      </c>
      <c r="O908" s="29" t="s">
        <v>24</v>
      </c>
      <c r="P908" s="6" t="s">
        <v>1479</v>
      </c>
      <c r="Q908" s="29" t="s">
        <v>252</v>
      </c>
      <c r="R908" s="33" t="s">
        <v>1588</v>
      </c>
      <c r="S908" s="29" t="s">
        <v>271</v>
      </c>
      <c r="T908" s="29" t="s">
        <v>271</v>
      </c>
      <c r="U908" s="5"/>
      <c r="V908" s="5"/>
      <c r="W908" s="5"/>
      <c r="X908" s="5"/>
      <c r="Y908" s="5"/>
      <c r="Z908" s="5"/>
      <c r="AA908" s="80"/>
    </row>
    <row r="909" s="6" customFormat="1" customHeight="1" spans="1:27">
      <c r="A909" s="20">
        <v>908</v>
      </c>
      <c r="B909" s="6" t="s">
        <v>1591</v>
      </c>
      <c r="C909" s="6" t="s">
        <v>21</v>
      </c>
      <c r="D909" s="22" t="s">
        <v>289</v>
      </c>
      <c r="E909" s="23">
        <v>8013.6</v>
      </c>
      <c r="F909" s="29" t="s">
        <v>23</v>
      </c>
      <c r="G909" s="29" t="s">
        <v>24</v>
      </c>
      <c r="H909" s="25">
        <v>3205</v>
      </c>
      <c r="I909" s="23">
        <v>2322.54</v>
      </c>
      <c r="J909" s="24" t="s">
        <v>23</v>
      </c>
      <c r="K909" s="24" t="s">
        <v>24</v>
      </c>
      <c r="L909" s="26">
        <v>929</v>
      </c>
      <c r="M909" s="27">
        <v>4134</v>
      </c>
      <c r="N909" s="29" t="s">
        <v>23</v>
      </c>
      <c r="O909" s="29" t="s">
        <v>24</v>
      </c>
      <c r="P909" s="6" t="s">
        <v>1479</v>
      </c>
      <c r="Q909" s="29" t="s">
        <v>252</v>
      </c>
      <c r="R909" s="33" t="s">
        <v>1588</v>
      </c>
      <c r="S909" s="29" t="s">
        <v>43</v>
      </c>
      <c r="T909" s="29" t="s">
        <v>43</v>
      </c>
      <c r="U909" s="5"/>
      <c r="V909" s="5"/>
      <c r="W909" s="5"/>
      <c r="X909" s="5"/>
      <c r="Y909" s="5"/>
      <c r="Z909" s="5"/>
      <c r="AA909" s="80"/>
    </row>
    <row r="910" s="6" customFormat="1" customHeight="1" spans="1:27">
      <c r="A910" s="20">
        <v>909</v>
      </c>
      <c r="B910" s="6" t="s">
        <v>1592</v>
      </c>
      <c r="C910" s="6" t="s">
        <v>21</v>
      </c>
      <c r="D910" s="22" t="s">
        <v>1593</v>
      </c>
      <c r="E910" s="23">
        <v>8013.6</v>
      </c>
      <c r="F910" s="29" t="s">
        <v>23</v>
      </c>
      <c r="G910" s="29" t="s">
        <v>24</v>
      </c>
      <c r="H910" s="25">
        <v>3205</v>
      </c>
      <c r="I910" s="23">
        <v>2322.54</v>
      </c>
      <c r="J910" s="24" t="s">
        <v>23</v>
      </c>
      <c r="K910" s="24" t="s">
        <v>24</v>
      </c>
      <c r="L910" s="26">
        <v>929</v>
      </c>
      <c r="M910" s="27">
        <v>4134</v>
      </c>
      <c r="N910" s="29" t="s">
        <v>23</v>
      </c>
      <c r="O910" s="29" t="s">
        <v>24</v>
      </c>
      <c r="P910" s="6" t="s">
        <v>1479</v>
      </c>
      <c r="Q910" s="29" t="s">
        <v>384</v>
      </c>
      <c r="R910" s="33" t="s">
        <v>1588</v>
      </c>
      <c r="S910" s="29" t="s">
        <v>203</v>
      </c>
      <c r="T910" s="29" t="s">
        <v>203</v>
      </c>
      <c r="U910" s="5"/>
      <c r="V910" s="5"/>
      <c r="W910" s="5"/>
      <c r="X910" s="5"/>
      <c r="Y910" s="5"/>
      <c r="Z910" s="5"/>
      <c r="AA910" s="80"/>
    </row>
    <row r="911" s="6" customFormat="1" customHeight="1" spans="1:27">
      <c r="A911" s="20">
        <v>910</v>
      </c>
      <c r="B911" s="6" t="s">
        <v>1594</v>
      </c>
      <c r="C911" s="6" t="s">
        <v>40</v>
      </c>
      <c r="D911" s="22" t="s">
        <v>1151</v>
      </c>
      <c r="E911" s="23">
        <v>4808.4</v>
      </c>
      <c r="F911" s="29" t="s">
        <v>23</v>
      </c>
      <c r="G911" s="29" t="s">
        <v>24</v>
      </c>
      <c r="H911" s="25">
        <v>1923</v>
      </c>
      <c r="I911" s="23">
        <v>0</v>
      </c>
      <c r="J911" s="24" t="s">
        <v>23</v>
      </c>
      <c r="K911" s="24" t="s">
        <v>24</v>
      </c>
      <c r="L911" s="26">
        <v>0</v>
      </c>
      <c r="M911" s="27">
        <v>1923</v>
      </c>
      <c r="N911" s="29" t="s">
        <v>23</v>
      </c>
      <c r="O911" s="29" t="s">
        <v>24</v>
      </c>
      <c r="P911" s="6" t="s">
        <v>1479</v>
      </c>
      <c r="Q911" s="29" t="s">
        <v>45</v>
      </c>
      <c r="R911" s="33" t="s">
        <v>1588</v>
      </c>
      <c r="S911" s="29" t="s">
        <v>32</v>
      </c>
      <c r="T911" s="29" t="s">
        <v>32</v>
      </c>
      <c r="U911" s="5"/>
      <c r="V911" s="5"/>
      <c r="W911" s="5"/>
      <c r="X911" s="5"/>
      <c r="Y911" s="5"/>
      <c r="Z911" s="5"/>
      <c r="AA911" s="80"/>
    </row>
    <row r="912" s="6" customFormat="1" customHeight="1" spans="1:27">
      <c r="A912" s="20">
        <v>911</v>
      </c>
      <c r="B912" s="6" t="s">
        <v>1595</v>
      </c>
      <c r="C912" s="6" t="s">
        <v>40</v>
      </c>
      <c r="D912" s="22" t="s">
        <v>220</v>
      </c>
      <c r="E912" s="23">
        <v>4808.4</v>
      </c>
      <c r="F912" s="29" t="s">
        <v>23</v>
      </c>
      <c r="G912" s="29" t="s">
        <v>24</v>
      </c>
      <c r="H912" s="25">
        <v>1923</v>
      </c>
      <c r="I912" s="23">
        <v>2322.54</v>
      </c>
      <c r="J912" s="24" t="s">
        <v>23</v>
      </c>
      <c r="K912" s="24" t="s">
        <v>24</v>
      </c>
      <c r="L912" s="26">
        <v>929</v>
      </c>
      <c r="M912" s="27">
        <v>2852</v>
      </c>
      <c r="N912" s="29" t="s">
        <v>23</v>
      </c>
      <c r="O912" s="29" t="s">
        <v>24</v>
      </c>
      <c r="P912" s="6" t="s">
        <v>1479</v>
      </c>
      <c r="Q912" s="29" t="s">
        <v>243</v>
      </c>
      <c r="R912" s="33" t="s">
        <v>1588</v>
      </c>
      <c r="S912" s="29" t="s">
        <v>271</v>
      </c>
      <c r="T912" s="29" t="s">
        <v>271</v>
      </c>
      <c r="U912" s="5"/>
      <c r="V912" s="5"/>
      <c r="W912" s="5"/>
      <c r="X912" s="5"/>
      <c r="Y912" s="5"/>
      <c r="Z912" s="5"/>
      <c r="AA912" s="80"/>
    </row>
    <row r="913" s="6" customFormat="1" customHeight="1" spans="1:251">
      <c r="A913" s="20">
        <v>912</v>
      </c>
      <c r="B913" s="6" t="s">
        <v>1596</v>
      </c>
      <c r="C913" s="6" t="s">
        <v>21</v>
      </c>
      <c r="D913" s="22" t="s">
        <v>729</v>
      </c>
      <c r="E913" s="23">
        <v>4808.4</v>
      </c>
      <c r="F913" s="29" t="s">
        <v>23</v>
      </c>
      <c r="G913" s="29" t="s">
        <v>24</v>
      </c>
      <c r="H913" s="25">
        <v>1923</v>
      </c>
      <c r="I913" s="23">
        <v>2322.54</v>
      </c>
      <c r="J913" s="24" t="s">
        <v>23</v>
      </c>
      <c r="K913" s="24" t="s">
        <v>24</v>
      </c>
      <c r="L913" s="26">
        <v>929</v>
      </c>
      <c r="M913" s="27">
        <v>2852</v>
      </c>
      <c r="N913" s="29" t="s">
        <v>23</v>
      </c>
      <c r="O913" s="29" t="s">
        <v>24</v>
      </c>
      <c r="P913" s="6" t="s">
        <v>1479</v>
      </c>
      <c r="Q913" s="29" t="s">
        <v>287</v>
      </c>
      <c r="R913" s="33" t="s">
        <v>1597</v>
      </c>
      <c r="S913" s="29" t="s">
        <v>191</v>
      </c>
      <c r="T913" s="29" t="s">
        <v>191</v>
      </c>
      <c r="U913" s="5"/>
      <c r="V913" s="5"/>
      <c r="W913" s="5"/>
      <c r="X913" s="5"/>
      <c r="Y913" s="5"/>
      <c r="Z913" s="5"/>
      <c r="AA913" s="80"/>
    </row>
    <row r="914" s="6" customFormat="1" customHeight="1" spans="1:251">
      <c r="A914" s="20">
        <v>913</v>
      </c>
      <c r="B914" s="6" t="s">
        <v>1598</v>
      </c>
      <c r="C914" s="6" t="s">
        <v>40</v>
      </c>
      <c r="D914" s="22" t="s">
        <v>866</v>
      </c>
      <c r="E914" s="23">
        <v>7841</v>
      </c>
      <c r="F914" s="29" t="s">
        <v>23</v>
      </c>
      <c r="G914" s="29" t="s">
        <v>24</v>
      </c>
      <c r="H914" s="25">
        <v>3136</v>
      </c>
      <c r="I914" s="23">
        <v>2322.54</v>
      </c>
      <c r="J914" s="24" t="s">
        <v>23</v>
      </c>
      <c r="K914" s="24" t="s">
        <v>24</v>
      </c>
      <c r="L914" s="26">
        <v>929</v>
      </c>
      <c r="M914" s="27">
        <v>4065</v>
      </c>
      <c r="N914" s="29" t="s">
        <v>23</v>
      </c>
      <c r="O914" s="29" t="s">
        <v>24</v>
      </c>
      <c r="P914" s="6" t="s">
        <v>1479</v>
      </c>
      <c r="Q914" s="29" t="s">
        <v>45</v>
      </c>
      <c r="R914" s="33" t="s">
        <v>1597</v>
      </c>
      <c r="S914" s="29" t="s">
        <v>46</v>
      </c>
      <c r="T914" s="29" t="s">
        <v>46</v>
      </c>
      <c r="U914" s="5"/>
      <c r="V914" s="5"/>
      <c r="W914" s="5"/>
      <c r="X914" s="5"/>
      <c r="Y914" s="5"/>
      <c r="Z914" s="5"/>
      <c r="AA914" s="80"/>
    </row>
    <row r="915" s="6" customFormat="1" customHeight="1" spans="1:251">
      <c r="A915" s="20">
        <v>914</v>
      </c>
      <c r="B915" s="6" t="s">
        <v>1599</v>
      </c>
      <c r="C915" s="6" t="s">
        <v>40</v>
      </c>
      <c r="D915" s="22" t="s">
        <v>71</v>
      </c>
      <c r="E915" s="23">
        <v>8013</v>
      </c>
      <c r="F915" s="29" t="s">
        <v>23</v>
      </c>
      <c r="G915" s="29" t="s">
        <v>24</v>
      </c>
      <c r="H915" s="25">
        <v>3205</v>
      </c>
      <c r="I915" s="23">
        <v>2322.54</v>
      </c>
      <c r="J915" s="24" t="s">
        <v>23</v>
      </c>
      <c r="K915" s="24" t="s">
        <v>24</v>
      </c>
      <c r="L915" s="26">
        <v>929</v>
      </c>
      <c r="M915" s="27">
        <v>4134</v>
      </c>
      <c r="N915" s="29" t="s">
        <v>23</v>
      </c>
      <c r="O915" s="29" t="s">
        <v>24</v>
      </c>
      <c r="P915" s="6" t="s">
        <v>1479</v>
      </c>
      <c r="Q915" s="29" t="s">
        <v>394</v>
      </c>
      <c r="R915" s="33" t="s">
        <v>1597</v>
      </c>
      <c r="S915" s="29" t="s">
        <v>156</v>
      </c>
      <c r="T915" s="29" t="s">
        <v>156</v>
      </c>
      <c r="U915" s="5"/>
      <c r="V915" s="5"/>
      <c r="W915" s="5"/>
      <c r="X915" s="5"/>
      <c r="Y915" s="5"/>
      <c r="Z915" s="5"/>
      <c r="AA915" s="80"/>
    </row>
    <row r="916" s="6" customFormat="1" customHeight="1" spans="1:251">
      <c r="A916" s="20">
        <v>915</v>
      </c>
      <c r="B916" s="6" t="s">
        <v>1600</v>
      </c>
      <c r="C916" s="6" t="s">
        <v>40</v>
      </c>
      <c r="D916" s="22" t="s">
        <v>1601</v>
      </c>
      <c r="E916" s="23">
        <v>8013</v>
      </c>
      <c r="F916" s="29" t="s">
        <v>23</v>
      </c>
      <c r="G916" s="29" t="s">
        <v>24</v>
      </c>
      <c r="H916" s="25">
        <v>3205</v>
      </c>
      <c r="I916" s="23">
        <v>0</v>
      </c>
      <c r="J916" s="29" t="s">
        <v>23</v>
      </c>
      <c r="K916" s="29" t="s">
        <v>24</v>
      </c>
      <c r="L916" s="26">
        <v>0</v>
      </c>
      <c r="M916" s="27">
        <v>3205</v>
      </c>
      <c r="N916" s="29" t="s">
        <v>23</v>
      </c>
      <c r="O916" s="29" t="s">
        <v>24</v>
      </c>
      <c r="P916" s="6" t="s">
        <v>1479</v>
      </c>
      <c r="Q916" s="29" t="s">
        <v>252</v>
      </c>
      <c r="R916" s="33" t="s">
        <v>1597</v>
      </c>
      <c r="S916" s="29" t="s">
        <v>234</v>
      </c>
      <c r="T916" s="29" t="s">
        <v>234</v>
      </c>
      <c r="U916" s="5"/>
      <c r="V916" s="5"/>
      <c r="W916" s="5"/>
      <c r="X916" s="5"/>
      <c r="Y916" s="5"/>
      <c r="Z916" s="5"/>
      <c r="AA916" s="80"/>
    </row>
    <row r="917" s="6" customFormat="1" customHeight="1" spans="1:251">
      <c r="A917" s="20">
        <v>916</v>
      </c>
      <c r="B917" s="6" t="s">
        <v>1602</v>
      </c>
      <c r="C917" s="6" t="s">
        <v>21</v>
      </c>
      <c r="D917" s="22" t="s">
        <v>273</v>
      </c>
      <c r="E917" s="23">
        <v>8013</v>
      </c>
      <c r="F917" s="29" t="s">
        <v>23</v>
      </c>
      <c r="G917" s="29" t="s">
        <v>24</v>
      </c>
      <c r="H917" s="25">
        <v>3205</v>
      </c>
      <c r="I917" s="23">
        <v>2322.54</v>
      </c>
      <c r="J917" s="24" t="s">
        <v>23</v>
      </c>
      <c r="K917" s="24" t="s">
        <v>24</v>
      </c>
      <c r="L917" s="26">
        <v>929</v>
      </c>
      <c r="M917" s="27">
        <v>4134</v>
      </c>
      <c r="N917" s="29" t="s">
        <v>23</v>
      </c>
      <c r="O917" s="29" t="s">
        <v>24</v>
      </c>
      <c r="P917" s="6" t="s">
        <v>1479</v>
      </c>
      <c r="Q917" s="29" t="s">
        <v>252</v>
      </c>
      <c r="R917" s="33" t="s">
        <v>1597</v>
      </c>
      <c r="S917" s="29" t="s">
        <v>233</v>
      </c>
      <c r="T917" s="29" t="s">
        <v>233</v>
      </c>
      <c r="U917" s="5"/>
      <c r="V917" s="5"/>
      <c r="W917" s="5"/>
      <c r="X917" s="5"/>
      <c r="Y917" s="5"/>
      <c r="Z917" s="5"/>
      <c r="AA917" s="80"/>
    </row>
    <row r="918" s="6" customFormat="1" customHeight="1" spans="1:251">
      <c r="A918" s="20">
        <v>917</v>
      </c>
      <c r="B918" s="6" t="s">
        <v>1603</v>
      </c>
      <c r="C918" s="6" t="s">
        <v>21</v>
      </c>
      <c r="D918" s="22" t="s">
        <v>1510</v>
      </c>
      <c r="E918" s="23">
        <v>8013</v>
      </c>
      <c r="F918" s="29" t="s">
        <v>23</v>
      </c>
      <c r="G918" s="29" t="s">
        <v>24</v>
      </c>
      <c r="H918" s="25">
        <v>3205</v>
      </c>
      <c r="I918" s="23">
        <v>2322.54</v>
      </c>
      <c r="J918" s="24" t="s">
        <v>23</v>
      </c>
      <c r="K918" s="24" t="s">
        <v>24</v>
      </c>
      <c r="L918" s="26">
        <v>929</v>
      </c>
      <c r="M918" s="27">
        <v>4134</v>
      </c>
      <c r="N918" s="29" t="s">
        <v>23</v>
      </c>
      <c r="O918" s="29" t="s">
        <v>24</v>
      </c>
      <c r="P918" s="6" t="s">
        <v>1479</v>
      </c>
      <c r="Q918" s="29" t="s">
        <v>388</v>
      </c>
      <c r="R918" s="33" t="s">
        <v>1597</v>
      </c>
      <c r="S918" s="29" t="s">
        <v>218</v>
      </c>
      <c r="T918" s="29" t="s">
        <v>218</v>
      </c>
      <c r="U918" s="5"/>
      <c r="V918" s="5"/>
      <c r="W918" s="5"/>
      <c r="X918" s="5"/>
      <c r="Y918" s="5"/>
      <c r="Z918" s="5"/>
      <c r="AA918" s="80"/>
    </row>
    <row r="919" s="6" customFormat="1" customHeight="1" spans="1:251">
      <c r="A919" s="20">
        <v>918</v>
      </c>
      <c r="B919" s="6" t="s">
        <v>1604</v>
      </c>
      <c r="C919" s="6" t="s">
        <v>40</v>
      </c>
      <c r="D919" s="22" t="s">
        <v>273</v>
      </c>
      <c r="E919" s="23">
        <v>8013</v>
      </c>
      <c r="F919" s="29" t="s">
        <v>23</v>
      </c>
      <c r="G919" s="29" t="s">
        <v>24</v>
      </c>
      <c r="H919" s="25">
        <v>3205</v>
      </c>
      <c r="I919" s="23">
        <v>2322.54</v>
      </c>
      <c r="J919" s="24" t="s">
        <v>23</v>
      </c>
      <c r="K919" s="24" t="s">
        <v>24</v>
      </c>
      <c r="L919" s="26">
        <v>929</v>
      </c>
      <c r="M919" s="27">
        <v>4134</v>
      </c>
      <c r="N919" s="29" t="s">
        <v>23</v>
      </c>
      <c r="O919" s="29" t="s">
        <v>24</v>
      </c>
      <c r="P919" s="6" t="s">
        <v>1479</v>
      </c>
      <c r="Q919" s="29" t="s">
        <v>84</v>
      </c>
      <c r="R919" s="33" t="s">
        <v>1597</v>
      </c>
      <c r="S919" s="29" t="s">
        <v>86</v>
      </c>
      <c r="T919" s="29" t="s">
        <v>86</v>
      </c>
      <c r="U919" s="5"/>
      <c r="V919" s="5"/>
      <c r="W919" s="5"/>
      <c r="X919" s="5"/>
      <c r="Y919" s="5"/>
      <c r="Z919" s="5"/>
      <c r="AA919" s="80"/>
    </row>
    <row r="920" s="6" customFormat="1" customHeight="1" spans="1:251">
      <c r="A920" s="20">
        <v>919</v>
      </c>
      <c r="B920" s="6" t="s">
        <v>1605</v>
      </c>
      <c r="C920" s="6" t="s">
        <v>21</v>
      </c>
      <c r="D920" s="22" t="s">
        <v>347</v>
      </c>
      <c r="E920" s="23">
        <v>8013</v>
      </c>
      <c r="F920" s="29" t="s">
        <v>23</v>
      </c>
      <c r="G920" s="29" t="s">
        <v>24</v>
      </c>
      <c r="H920" s="25">
        <v>3205</v>
      </c>
      <c r="I920" s="23">
        <v>2322.54</v>
      </c>
      <c r="J920" s="24" t="s">
        <v>23</v>
      </c>
      <c r="K920" s="24" t="s">
        <v>24</v>
      </c>
      <c r="L920" s="26">
        <v>929</v>
      </c>
      <c r="M920" s="27">
        <v>4134</v>
      </c>
      <c r="N920" s="29" t="s">
        <v>23</v>
      </c>
      <c r="O920" s="29" t="s">
        <v>24</v>
      </c>
      <c r="P920" s="6" t="s">
        <v>1479</v>
      </c>
      <c r="Q920" s="29" t="s">
        <v>84</v>
      </c>
      <c r="R920" s="33" t="s">
        <v>1597</v>
      </c>
      <c r="S920" s="29" t="s">
        <v>86</v>
      </c>
      <c r="T920" s="29" t="s">
        <v>86</v>
      </c>
      <c r="U920" s="5"/>
      <c r="V920" s="5"/>
      <c r="W920" s="5"/>
      <c r="X920" s="5"/>
      <c r="Y920" s="5"/>
      <c r="Z920" s="5"/>
      <c r="AA920" s="80"/>
    </row>
    <row r="921" s="6" customFormat="1" customHeight="1" spans="1:251">
      <c r="A921" s="20">
        <v>920</v>
      </c>
      <c r="B921" s="6" t="s">
        <v>1606</v>
      </c>
      <c r="C921" s="6" t="s">
        <v>40</v>
      </c>
      <c r="D921" s="22" t="s">
        <v>205</v>
      </c>
      <c r="E921" s="23">
        <v>4808.4</v>
      </c>
      <c r="F921" s="29" t="s">
        <v>23</v>
      </c>
      <c r="G921" s="29" t="s">
        <v>24</v>
      </c>
      <c r="H921" s="25">
        <v>1923</v>
      </c>
      <c r="I921" s="23">
        <v>2322.54</v>
      </c>
      <c r="J921" s="24" t="s">
        <v>23</v>
      </c>
      <c r="K921" s="24" t="s">
        <v>24</v>
      </c>
      <c r="L921" s="26">
        <v>929</v>
      </c>
      <c r="M921" s="27">
        <v>2852</v>
      </c>
      <c r="N921" s="29" t="s">
        <v>23</v>
      </c>
      <c r="O921" s="29" t="s">
        <v>24</v>
      </c>
      <c r="P921" s="6" t="s">
        <v>1479</v>
      </c>
      <c r="Q921" s="29" t="s">
        <v>390</v>
      </c>
      <c r="R921" s="33" t="s">
        <v>1597</v>
      </c>
      <c r="S921" s="29" t="s">
        <v>128</v>
      </c>
      <c r="T921" s="29" t="s">
        <v>128</v>
      </c>
      <c r="U921" s="5"/>
      <c r="V921" s="5"/>
      <c r="W921" s="5"/>
      <c r="X921" s="5"/>
      <c r="Y921" s="5"/>
      <c r="Z921" s="5"/>
      <c r="AA921" s="80"/>
    </row>
    <row r="922" s="6" customFormat="1" customHeight="1" spans="1:251">
      <c r="A922" s="20">
        <v>921</v>
      </c>
      <c r="B922" s="6" t="s">
        <v>1607</v>
      </c>
      <c r="C922" s="6" t="s">
        <v>21</v>
      </c>
      <c r="D922" s="22" t="s">
        <v>93</v>
      </c>
      <c r="E922" s="23">
        <v>4877.56</v>
      </c>
      <c r="F922" s="29" t="s">
        <v>23</v>
      </c>
      <c r="G922" s="29" t="s">
        <v>24</v>
      </c>
      <c r="H922" s="25">
        <v>1951</v>
      </c>
      <c r="I922" s="23">
        <v>2322.54</v>
      </c>
      <c r="J922" s="24" t="s">
        <v>23</v>
      </c>
      <c r="K922" s="24" t="s">
        <v>24</v>
      </c>
      <c r="L922" s="26">
        <v>929</v>
      </c>
      <c r="M922" s="27">
        <v>2880</v>
      </c>
      <c r="N922" s="29" t="s">
        <v>23</v>
      </c>
      <c r="O922" s="29" t="s">
        <v>24</v>
      </c>
      <c r="P922" s="6" t="s">
        <v>1479</v>
      </c>
      <c r="Q922" s="29" t="s">
        <v>124</v>
      </c>
      <c r="R922" s="33" t="s">
        <v>1597</v>
      </c>
      <c r="S922" s="29" t="s">
        <v>101</v>
      </c>
      <c r="T922" s="29" t="s">
        <v>101</v>
      </c>
      <c r="U922" s="5"/>
      <c r="V922" s="5"/>
      <c r="W922" s="5"/>
      <c r="X922" s="5"/>
      <c r="Y922" s="5"/>
      <c r="Z922" s="5"/>
      <c r="AA922" s="80"/>
    </row>
    <row r="923" s="6" customFormat="1" customHeight="1" spans="1:251">
      <c r="A923" s="20">
        <v>922</v>
      </c>
      <c r="B923" s="6" t="s">
        <v>1608</v>
      </c>
      <c r="C923" s="6" t="s">
        <v>40</v>
      </c>
      <c r="D923" s="22" t="s">
        <v>68</v>
      </c>
      <c r="E923" s="23">
        <v>4912</v>
      </c>
      <c r="F923" s="29" t="s">
        <v>23</v>
      </c>
      <c r="G923" s="29" t="s">
        <v>24</v>
      </c>
      <c r="H923" s="25">
        <v>1964</v>
      </c>
      <c r="I923" s="23">
        <v>2322.54</v>
      </c>
      <c r="J923" s="24" t="s">
        <v>23</v>
      </c>
      <c r="K923" s="24" t="s">
        <v>24</v>
      </c>
      <c r="L923" s="26">
        <v>929</v>
      </c>
      <c r="M923" s="27">
        <v>2893</v>
      </c>
      <c r="N923" s="29" t="s">
        <v>23</v>
      </c>
      <c r="O923" s="29" t="s">
        <v>24</v>
      </c>
      <c r="P923" s="6" t="s">
        <v>1479</v>
      </c>
      <c r="Q923" s="29" t="s">
        <v>266</v>
      </c>
      <c r="R923" s="33" t="s">
        <v>1597</v>
      </c>
      <c r="S923" s="29" t="s">
        <v>316</v>
      </c>
      <c r="T923" s="29" t="s">
        <v>316</v>
      </c>
      <c r="U923" s="5"/>
      <c r="V923" s="5"/>
      <c r="W923" s="5"/>
      <c r="X923" s="5"/>
      <c r="Y923" s="5"/>
      <c r="Z923" s="5"/>
      <c r="AA923" s="80"/>
    </row>
    <row r="924" s="6" customFormat="1" customHeight="1" spans="1:251">
      <c r="A924" s="20">
        <v>923</v>
      </c>
      <c r="B924" s="6" t="s">
        <v>1609</v>
      </c>
      <c r="C924" s="6" t="s">
        <v>40</v>
      </c>
      <c r="D924" s="22" t="s">
        <v>716</v>
      </c>
      <c r="E924" s="23">
        <v>4912.14</v>
      </c>
      <c r="F924" s="29" t="s">
        <v>23</v>
      </c>
      <c r="G924" s="29" t="s">
        <v>24</v>
      </c>
      <c r="H924" s="25">
        <v>1964</v>
      </c>
      <c r="I924" s="23">
        <v>2322.54</v>
      </c>
      <c r="J924" s="24" t="s">
        <v>23</v>
      </c>
      <c r="K924" s="24" t="s">
        <v>24</v>
      </c>
      <c r="L924" s="26">
        <v>929</v>
      </c>
      <c r="M924" s="27">
        <v>2893</v>
      </c>
      <c r="N924" s="29" t="s">
        <v>23</v>
      </c>
      <c r="O924" s="29" t="s">
        <v>24</v>
      </c>
      <c r="P924" s="6" t="s">
        <v>1479</v>
      </c>
      <c r="Q924" s="29" t="s">
        <v>58</v>
      </c>
      <c r="R924" s="33" t="s">
        <v>1610</v>
      </c>
      <c r="S924" s="29" t="s">
        <v>505</v>
      </c>
      <c r="T924" s="29" t="s">
        <v>505</v>
      </c>
      <c r="U924" s="5"/>
      <c r="V924" s="5"/>
      <c r="W924" s="5"/>
      <c r="X924" s="5"/>
      <c r="Y924" s="5"/>
      <c r="Z924" s="5"/>
      <c r="AA924" s="80"/>
    </row>
    <row r="925" s="6" customFormat="1" customHeight="1" spans="1:251">
      <c r="A925" s="20">
        <v>924</v>
      </c>
      <c r="B925" s="6" t="s">
        <v>1611</v>
      </c>
      <c r="C925" s="6" t="s">
        <v>21</v>
      </c>
      <c r="D925" s="22" t="s">
        <v>1062</v>
      </c>
      <c r="E925" s="23">
        <v>8013.6</v>
      </c>
      <c r="F925" s="29" t="s">
        <v>23</v>
      </c>
      <c r="G925" s="29" t="s">
        <v>24</v>
      </c>
      <c r="H925" s="25">
        <v>3205</v>
      </c>
      <c r="I925" s="23">
        <v>2322.54</v>
      </c>
      <c r="J925" s="24" t="s">
        <v>23</v>
      </c>
      <c r="K925" s="24" t="s">
        <v>24</v>
      </c>
      <c r="L925" s="26">
        <v>929</v>
      </c>
      <c r="M925" s="27">
        <v>4134</v>
      </c>
      <c r="N925" s="29" t="s">
        <v>23</v>
      </c>
      <c r="O925" s="29" t="s">
        <v>24</v>
      </c>
      <c r="P925" s="6" t="s">
        <v>1479</v>
      </c>
      <c r="Q925" s="29" t="s">
        <v>58</v>
      </c>
      <c r="R925" s="33" t="s">
        <v>1610</v>
      </c>
      <c r="S925" s="29" t="s">
        <v>180</v>
      </c>
      <c r="T925" s="29" t="s">
        <v>180</v>
      </c>
      <c r="U925" s="5"/>
      <c r="V925" s="5"/>
      <c r="W925" s="5"/>
      <c r="X925" s="5"/>
      <c r="Y925" s="5"/>
      <c r="Z925" s="5"/>
      <c r="AA925" s="80"/>
    </row>
    <row r="926" s="6" customFormat="1" customHeight="1" spans="1:251">
      <c r="A926" s="20">
        <v>925</v>
      </c>
      <c r="B926" s="6" t="s">
        <v>1612</v>
      </c>
      <c r="C926" s="6" t="s">
        <v>40</v>
      </c>
      <c r="D926" s="22" t="s">
        <v>220</v>
      </c>
      <c r="E926" s="23">
        <v>8013.6</v>
      </c>
      <c r="F926" s="29" t="s">
        <v>23</v>
      </c>
      <c r="G926" s="29" t="s">
        <v>24</v>
      </c>
      <c r="H926" s="25">
        <v>3205</v>
      </c>
      <c r="I926" s="23">
        <v>2322.54</v>
      </c>
      <c r="J926" s="24" t="s">
        <v>23</v>
      </c>
      <c r="K926" s="24" t="s">
        <v>24</v>
      </c>
      <c r="L926" s="26">
        <v>929</v>
      </c>
      <c r="M926" s="27">
        <v>4134</v>
      </c>
      <c r="N926" s="29" t="s">
        <v>23</v>
      </c>
      <c r="O926" s="29" t="s">
        <v>24</v>
      </c>
      <c r="P926" s="6" t="s">
        <v>1479</v>
      </c>
      <c r="Q926" s="29" t="s">
        <v>119</v>
      </c>
      <c r="R926" s="33" t="s">
        <v>1610</v>
      </c>
      <c r="S926" s="29" t="s">
        <v>378</v>
      </c>
      <c r="T926" s="29" t="s">
        <v>105</v>
      </c>
      <c r="U926" s="5"/>
      <c r="V926" s="5"/>
      <c r="W926" s="5"/>
      <c r="X926" s="5"/>
      <c r="Y926" s="5"/>
      <c r="Z926" s="5"/>
      <c r="AA926" s="80"/>
    </row>
    <row r="927" s="6" customFormat="1" customHeight="1" spans="1:251">
      <c r="A927" s="20">
        <v>926</v>
      </c>
      <c r="B927" s="6" t="s">
        <v>1613</v>
      </c>
      <c r="C927" s="6" t="s">
        <v>21</v>
      </c>
      <c r="D927" s="22" t="s">
        <v>273</v>
      </c>
      <c r="E927" s="23">
        <v>0</v>
      </c>
      <c r="F927" s="24" t="s">
        <v>23</v>
      </c>
      <c r="G927" s="24" t="s">
        <v>35</v>
      </c>
      <c r="H927" s="25">
        <v>0</v>
      </c>
      <c r="I927" s="23">
        <v>1935.45</v>
      </c>
      <c r="J927" s="24" t="s">
        <v>23</v>
      </c>
      <c r="K927" s="24" t="s">
        <v>35</v>
      </c>
      <c r="L927" s="26">
        <v>774</v>
      </c>
      <c r="M927" s="27">
        <v>774</v>
      </c>
      <c r="N927" s="29" t="s">
        <v>23</v>
      </c>
      <c r="O927" s="29" t="s">
        <v>35</v>
      </c>
      <c r="P927" s="6" t="s">
        <v>1479</v>
      </c>
      <c r="Q927" s="29" t="s">
        <v>62</v>
      </c>
      <c r="R927" s="33" t="s">
        <v>1610</v>
      </c>
      <c r="S927" s="29" t="s">
        <v>505</v>
      </c>
      <c r="T927" s="29" t="s">
        <v>505</v>
      </c>
      <c r="U927" s="5"/>
      <c r="V927" s="5"/>
      <c r="W927" s="5"/>
      <c r="X927" s="5"/>
      <c r="Y927" s="5"/>
      <c r="Z927" s="5"/>
      <c r="AA927" s="80"/>
      <c r="IO927" s="38"/>
      <c r="IP927" s="38"/>
      <c r="IQ927" s="38"/>
    </row>
    <row r="928" s="6" customFormat="1" customHeight="1" spans="1:251">
      <c r="A928" s="20">
        <v>927</v>
      </c>
      <c r="B928" s="6" t="s">
        <v>1614</v>
      </c>
      <c r="C928" s="6" t="s">
        <v>21</v>
      </c>
      <c r="D928" s="22" t="s">
        <v>740</v>
      </c>
      <c r="E928" s="23">
        <v>4912.14</v>
      </c>
      <c r="F928" s="29" t="s">
        <v>23</v>
      </c>
      <c r="G928" s="29" t="s">
        <v>24</v>
      </c>
      <c r="H928" s="25">
        <v>1964</v>
      </c>
      <c r="I928" s="23">
        <v>0</v>
      </c>
      <c r="J928" s="24" t="s">
        <v>23</v>
      </c>
      <c r="K928" s="24" t="s">
        <v>24</v>
      </c>
      <c r="L928" s="26">
        <v>0</v>
      </c>
      <c r="M928" s="27">
        <v>1964</v>
      </c>
      <c r="N928" s="29" t="s">
        <v>23</v>
      </c>
      <c r="O928" s="29" t="s">
        <v>24</v>
      </c>
      <c r="P928" s="6" t="s">
        <v>1479</v>
      </c>
      <c r="Q928" s="29" t="s">
        <v>394</v>
      </c>
      <c r="R928" s="33" t="s">
        <v>1610</v>
      </c>
      <c r="S928" s="29" t="s">
        <v>99</v>
      </c>
      <c r="T928" s="29" t="s">
        <v>99</v>
      </c>
      <c r="U928" s="5"/>
      <c r="V928" s="5"/>
      <c r="W928" s="5"/>
      <c r="X928" s="5"/>
      <c r="Y928" s="5"/>
      <c r="Z928" s="5"/>
      <c r="AA928" s="80"/>
      <c r="IO928" s="38"/>
      <c r="IP928" s="38"/>
      <c r="IQ928" s="38"/>
    </row>
    <row r="929" s="6" customFormat="1" customHeight="1" spans="1:251">
      <c r="A929" s="20">
        <v>928</v>
      </c>
      <c r="B929" s="6" t="s">
        <v>1615</v>
      </c>
      <c r="C929" s="6" t="s">
        <v>21</v>
      </c>
      <c r="D929" s="22" t="s">
        <v>273</v>
      </c>
      <c r="E929" s="23">
        <v>8013.6</v>
      </c>
      <c r="F929" s="29" t="s">
        <v>23</v>
      </c>
      <c r="G929" s="29" t="s">
        <v>24</v>
      </c>
      <c r="H929" s="25">
        <v>3205</v>
      </c>
      <c r="I929" s="23">
        <v>2322.54</v>
      </c>
      <c r="J929" s="24" t="s">
        <v>23</v>
      </c>
      <c r="K929" s="24" t="s">
        <v>24</v>
      </c>
      <c r="L929" s="26">
        <v>929</v>
      </c>
      <c r="M929" s="27">
        <v>4134</v>
      </c>
      <c r="N929" s="29" t="s">
        <v>23</v>
      </c>
      <c r="O929" s="29" t="s">
        <v>24</v>
      </c>
      <c r="P929" s="6" t="s">
        <v>1479</v>
      </c>
      <c r="Q929" s="29" t="s">
        <v>62</v>
      </c>
      <c r="R929" s="33" t="s">
        <v>1610</v>
      </c>
      <c r="S929" s="29" t="s">
        <v>1257</v>
      </c>
      <c r="T929" s="29" t="s">
        <v>1257</v>
      </c>
      <c r="U929" s="5"/>
      <c r="V929" s="5"/>
      <c r="W929" s="5"/>
      <c r="X929" s="5"/>
      <c r="Y929" s="5"/>
      <c r="Z929" s="5"/>
      <c r="AA929" s="80"/>
      <c r="IO929" s="38"/>
      <c r="IP929" s="38"/>
      <c r="IQ929" s="38"/>
    </row>
    <row r="930" s="6" customFormat="1" customHeight="1" spans="1:251">
      <c r="A930" s="20">
        <v>929</v>
      </c>
      <c r="B930" s="6" t="s">
        <v>1616</v>
      </c>
      <c r="C930" s="6" t="s">
        <v>21</v>
      </c>
      <c r="D930" s="22" t="s">
        <v>370</v>
      </c>
      <c r="E930" s="23">
        <v>8013.6</v>
      </c>
      <c r="F930" s="29" t="s">
        <v>23</v>
      </c>
      <c r="G930" s="29" t="s">
        <v>24</v>
      </c>
      <c r="H930" s="25">
        <v>3205</v>
      </c>
      <c r="I930" s="23">
        <v>0</v>
      </c>
      <c r="J930" s="24" t="s">
        <v>23</v>
      </c>
      <c r="K930" s="24" t="s">
        <v>24</v>
      </c>
      <c r="L930" s="26">
        <v>0</v>
      </c>
      <c r="M930" s="27">
        <v>3205</v>
      </c>
      <c r="N930" s="29" t="s">
        <v>23</v>
      </c>
      <c r="O930" s="29" t="s">
        <v>24</v>
      </c>
      <c r="P930" s="6" t="s">
        <v>1479</v>
      </c>
      <c r="Q930" s="29" t="s">
        <v>45</v>
      </c>
      <c r="R930" s="33" t="s">
        <v>1610</v>
      </c>
      <c r="S930" s="29" t="s">
        <v>46</v>
      </c>
      <c r="T930" s="29" t="s">
        <v>46</v>
      </c>
      <c r="U930" s="5"/>
      <c r="V930" s="5"/>
      <c r="W930" s="5"/>
      <c r="X930" s="5"/>
      <c r="Y930" s="5"/>
      <c r="Z930" s="5"/>
      <c r="AA930" s="80"/>
      <c r="IO930" s="38"/>
      <c r="IP930" s="38"/>
      <c r="IQ930" s="38"/>
    </row>
    <row r="931" s="6" customFormat="1" customHeight="1" spans="1:251">
      <c r="A931" s="20">
        <v>930</v>
      </c>
      <c r="B931" s="6" t="s">
        <v>1617</v>
      </c>
      <c r="C931" s="6" t="s">
        <v>21</v>
      </c>
      <c r="D931" s="22" t="s">
        <v>370</v>
      </c>
      <c r="E931" s="23">
        <v>7841.1</v>
      </c>
      <c r="F931" s="29" t="s">
        <v>23</v>
      </c>
      <c r="G931" s="29" t="s">
        <v>24</v>
      </c>
      <c r="H931" s="25">
        <v>3136</v>
      </c>
      <c r="I931" s="23">
        <v>2322.54</v>
      </c>
      <c r="J931" s="24" t="s">
        <v>23</v>
      </c>
      <c r="K931" s="24" t="s">
        <v>24</v>
      </c>
      <c r="L931" s="26">
        <v>929</v>
      </c>
      <c r="M931" s="27">
        <v>4065</v>
      </c>
      <c r="N931" s="29" t="s">
        <v>23</v>
      </c>
      <c r="O931" s="29" t="s">
        <v>24</v>
      </c>
      <c r="P931" s="6" t="s">
        <v>1479</v>
      </c>
      <c r="Q931" s="29" t="s">
        <v>111</v>
      </c>
      <c r="R931" s="33" t="s">
        <v>1610</v>
      </c>
      <c r="S931" s="29">
        <v>202406</v>
      </c>
      <c r="T931" s="29">
        <v>202406</v>
      </c>
      <c r="U931" s="5"/>
      <c r="V931" s="5"/>
      <c r="W931" s="5"/>
      <c r="X931" s="5"/>
      <c r="Y931" s="5"/>
      <c r="Z931" s="5"/>
      <c r="AA931" s="80"/>
      <c r="IO931" s="38"/>
      <c r="IP931" s="38"/>
      <c r="IQ931" s="38"/>
    </row>
    <row r="932" s="6" customFormat="1" customHeight="1" spans="1:251">
      <c r="A932" s="20">
        <v>931</v>
      </c>
      <c r="B932" s="6" t="s">
        <v>1618</v>
      </c>
      <c r="C932" s="6" t="s">
        <v>21</v>
      </c>
      <c r="D932" s="22" t="s">
        <v>30</v>
      </c>
      <c r="E932" s="23">
        <v>8013.6</v>
      </c>
      <c r="F932" s="29" t="s">
        <v>23</v>
      </c>
      <c r="G932" s="29" t="s">
        <v>24</v>
      </c>
      <c r="H932" s="25">
        <v>3205</v>
      </c>
      <c r="I932" s="23">
        <v>2322.54</v>
      </c>
      <c r="J932" s="24" t="s">
        <v>23</v>
      </c>
      <c r="K932" s="24" t="s">
        <v>24</v>
      </c>
      <c r="L932" s="26">
        <v>929</v>
      </c>
      <c r="M932" s="27">
        <v>4134</v>
      </c>
      <c r="N932" s="29" t="s">
        <v>23</v>
      </c>
      <c r="O932" s="29" t="s">
        <v>24</v>
      </c>
      <c r="P932" s="6" t="s">
        <v>1479</v>
      </c>
      <c r="Q932" s="29" t="s">
        <v>252</v>
      </c>
      <c r="R932" s="33" t="s">
        <v>1610</v>
      </c>
      <c r="S932" s="29" t="s">
        <v>153</v>
      </c>
      <c r="T932" s="29" t="s">
        <v>153</v>
      </c>
      <c r="U932" s="5"/>
      <c r="V932" s="5"/>
      <c r="W932" s="5"/>
      <c r="X932" s="5"/>
      <c r="Y932" s="5"/>
      <c r="Z932" s="5"/>
      <c r="AA932" s="80"/>
      <c r="IO932" s="38"/>
      <c r="IP932" s="38"/>
      <c r="IQ932" s="38"/>
    </row>
    <row r="933" s="6" customFormat="1" ht="25" customHeight="1" spans="1:251">
      <c r="A933" s="20">
        <v>932</v>
      </c>
      <c r="B933" s="6" t="s">
        <v>1619</v>
      </c>
      <c r="C933" s="6" t="s">
        <v>40</v>
      </c>
      <c r="D933" s="22" t="s">
        <v>179</v>
      </c>
      <c r="E933" s="23">
        <v>2404.2</v>
      </c>
      <c r="F933" s="29" t="s">
        <v>23</v>
      </c>
      <c r="G933" s="29" t="s">
        <v>229</v>
      </c>
      <c r="H933" s="25">
        <v>961</v>
      </c>
      <c r="I933" s="23">
        <v>0</v>
      </c>
      <c r="J933" s="29" t="s">
        <v>23</v>
      </c>
      <c r="K933" s="29" t="s">
        <v>229</v>
      </c>
      <c r="L933" s="26">
        <v>0</v>
      </c>
      <c r="M933" s="27">
        <v>961</v>
      </c>
      <c r="N933" s="29" t="s">
        <v>23</v>
      </c>
      <c r="O933" s="29" t="s">
        <v>24</v>
      </c>
      <c r="P933" s="6" t="s">
        <v>1479</v>
      </c>
      <c r="Q933" s="29" t="s">
        <v>124</v>
      </c>
      <c r="R933" s="33" t="s">
        <v>1610</v>
      </c>
      <c r="S933" s="29" t="s">
        <v>101</v>
      </c>
      <c r="T933" s="29" t="s">
        <v>101</v>
      </c>
      <c r="U933" s="5"/>
      <c r="V933" s="5"/>
      <c r="W933" s="5"/>
      <c r="X933" s="5"/>
      <c r="Y933" s="5"/>
      <c r="Z933" s="5"/>
      <c r="AA933" s="80"/>
      <c r="IO933" s="38"/>
      <c r="IP933" s="38"/>
      <c r="IQ933" s="38"/>
    </row>
    <row r="934" s="6" customFormat="1" customHeight="1" spans="1:251">
      <c r="A934" s="20">
        <v>933</v>
      </c>
      <c r="B934" s="6" t="s">
        <v>1620</v>
      </c>
      <c r="C934" s="6" t="s">
        <v>21</v>
      </c>
      <c r="D934" s="22" t="s">
        <v>944</v>
      </c>
      <c r="E934" s="23">
        <v>7841.1</v>
      </c>
      <c r="F934" s="29" t="s">
        <v>23</v>
      </c>
      <c r="G934" s="29" t="s">
        <v>24</v>
      </c>
      <c r="H934" s="25">
        <v>3136</v>
      </c>
      <c r="I934" s="23">
        <v>2322.54</v>
      </c>
      <c r="J934" s="24" t="s">
        <v>23</v>
      </c>
      <c r="K934" s="24" t="s">
        <v>24</v>
      </c>
      <c r="L934" s="26">
        <v>929</v>
      </c>
      <c r="M934" s="27">
        <v>4065</v>
      </c>
      <c r="N934" s="29" t="s">
        <v>23</v>
      </c>
      <c r="O934" s="29" t="s">
        <v>24</v>
      </c>
      <c r="P934" s="6" t="s">
        <v>1479</v>
      </c>
      <c r="Q934" s="29" t="s">
        <v>287</v>
      </c>
      <c r="R934" s="33" t="s">
        <v>1621</v>
      </c>
      <c r="S934" s="29" t="s">
        <v>191</v>
      </c>
      <c r="T934" s="29" t="s">
        <v>191</v>
      </c>
      <c r="U934" s="5"/>
      <c r="V934" s="5"/>
      <c r="W934" s="5"/>
      <c r="X934" s="5"/>
      <c r="Y934" s="5"/>
      <c r="Z934" s="5"/>
      <c r="AA934" s="80"/>
      <c r="IO934" s="38"/>
      <c r="IP934" s="38"/>
      <c r="IQ934" s="38"/>
    </row>
    <row r="935" s="6" customFormat="1" customHeight="1" spans="1:251">
      <c r="A935" s="20">
        <v>934</v>
      </c>
      <c r="B935" s="6" t="s">
        <v>1622</v>
      </c>
      <c r="C935" s="6" t="s">
        <v>21</v>
      </c>
      <c r="D935" s="22" t="s">
        <v>1623</v>
      </c>
      <c r="E935" s="23">
        <v>4894.8</v>
      </c>
      <c r="F935" s="29" t="s">
        <v>23</v>
      </c>
      <c r="G935" s="29" t="s">
        <v>24</v>
      </c>
      <c r="H935" s="25">
        <v>1957</v>
      </c>
      <c r="I935" s="23">
        <v>2322.54</v>
      </c>
      <c r="J935" s="24" t="s">
        <v>23</v>
      </c>
      <c r="K935" s="24" t="s">
        <v>24</v>
      </c>
      <c r="L935" s="26">
        <v>929</v>
      </c>
      <c r="M935" s="27">
        <v>2886</v>
      </c>
      <c r="N935" s="29" t="s">
        <v>23</v>
      </c>
      <c r="O935" s="29" t="s">
        <v>24</v>
      </c>
      <c r="P935" s="6" t="s">
        <v>1479</v>
      </c>
      <c r="Q935" s="29" t="s">
        <v>390</v>
      </c>
      <c r="R935" s="33" t="s">
        <v>1624</v>
      </c>
      <c r="S935" s="29" t="s">
        <v>128</v>
      </c>
      <c r="T935" s="29" t="s">
        <v>128</v>
      </c>
      <c r="U935" s="5"/>
      <c r="V935" s="5"/>
      <c r="W935" s="5"/>
      <c r="X935" s="5"/>
      <c r="Y935" s="5"/>
      <c r="Z935" s="5"/>
      <c r="AA935" s="80"/>
      <c r="IO935" s="38"/>
      <c r="IP935" s="38"/>
      <c r="IQ935" s="38"/>
    </row>
    <row r="936" s="6" customFormat="1" customHeight="1" spans="1:251">
      <c r="A936" s="20">
        <v>935</v>
      </c>
      <c r="B936" s="6" t="s">
        <v>1625</v>
      </c>
      <c r="C936" s="6" t="s">
        <v>40</v>
      </c>
      <c r="D936" s="22" t="s">
        <v>71</v>
      </c>
      <c r="E936" s="23">
        <v>8013.6</v>
      </c>
      <c r="F936" s="29" t="s">
        <v>23</v>
      </c>
      <c r="G936" s="29" t="s">
        <v>24</v>
      </c>
      <c r="H936" s="25">
        <v>3205</v>
      </c>
      <c r="I936" s="23">
        <v>2322.54</v>
      </c>
      <c r="J936" s="24" t="s">
        <v>23</v>
      </c>
      <c r="K936" s="24" t="s">
        <v>24</v>
      </c>
      <c r="L936" s="26">
        <v>929</v>
      </c>
      <c r="M936" s="27">
        <v>4134</v>
      </c>
      <c r="N936" s="29" t="s">
        <v>23</v>
      </c>
      <c r="O936" s="29" t="s">
        <v>24</v>
      </c>
      <c r="P936" s="6" t="s">
        <v>1479</v>
      </c>
      <c r="Q936" s="29" t="s">
        <v>394</v>
      </c>
      <c r="R936" s="33" t="s">
        <v>1626</v>
      </c>
      <c r="S936" s="29" t="s">
        <v>414</v>
      </c>
      <c r="T936" s="29" t="s">
        <v>414</v>
      </c>
      <c r="U936" s="5"/>
      <c r="V936" s="5"/>
      <c r="W936" s="5"/>
      <c r="X936" s="5"/>
      <c r="Y936" s="5"/>
      <c r="Z936" s="5"/>
      <c r="AA936" s="80"/>
      <c r="IO936" s="38"/>
      <c r="IP936" s="38"/>
      <c r="IQ936" s="38"/>
    </row>
    <row r="937" s="6" customFormat="1" customHeight="1" spans="1:251">
      <c r="A937" s="20">
        <v>936</v>
      </c>
      <c r="B937" s="6" t="s">
        <v>1627</v>
      </c>
      <c r="C937" s="6" t="s">
        <v>21</v>
      </c>
      <c r="D937" s="22" t="s">
        <v>837</v>
      </c>
      <c r="E937" s="23">
        <v>4808.4</v>
      </c>
      <c r="F937" s="29" t="s">
        <v>23</v>
      </c>
      <c r="G937" s="29" t="s">
        <v>24</v>
      </c>
      <c r="H937" s="25">
        <v>1923</v>
      </c>
      <c r="I937" s="23">
        <v>2322.54</v>
      </c>
      <c r="J937" s="24" t="s">
        <v>23</v>
      </c>
      <c r="K937" s="24" t="s">
        <v>24</v>
      </c>
      <c r="L937" s="26">
        <v>929</v>
      </c>
      <c r="M937" s="27">
        <v>2852</v>
      </c>
      <c r="N937" s="29" t="s">
        <v>23</v>
      </c>
      <c r="O937" s="29" t="s">
        <v>24</v>
      </c>
      <c r="P937" s="6" t="s">
        <v>1479</v>
      </c>
      <c r="Q937" s="29" t="s">
        <v>243</v>
      </c>
      <c r="R937" s="33" t="s">
        <v>1626</v>
      </c>
      <c r="S937" s="29" t="s">
        <v>191</v>
      </c>
      <c r="T937" s="29" t="s">
        <v>191</v>
      </c>
      <c r="U937" s="5"/>
      <c r="V937" s="5"/>
      <c r="W937" s="5"/>
      <c r="X937" s="5"/>
      <c r="Y937" s="5"/>
      <c r="Z937" s="5"/>
      <c r="AA937" s="80"/>
      <c r="IO937" s="38"/>
      <c r="IP937" s="38"/>
      <c r="IQ937" s="38"/>
    </row>
    <row r="938" s="6" customFormat="1" customHeight="1" spans="1:251">
      <c r="A938" s="20">
        <v>937</v>
      </c>
      <c r="B938" s="6" t="s">
        <v>1628</v>
      </c>
      <c r="C938" s="6" t="s">
        <v>21</v>
      </c>
      <c r="D938" s="22" t="s">
        <v>41</v>
      </c>
      <c r="E938" s="23">
        <v>4808.4</v>
      </c>
      <c r="F938" s="29" t="s">
        <v>23</v>
      </c>
      <c r="G938" s="29" t="s">
        <v>24</v>
      </c>
      <c r="H938" s="25">
        <v>1923</v>
      </c>
      <c r="I938" s="23">
        <v>2322.54</v>
      </c>
      <c r="J938" s="24" t="s">
        <v>23</v>
      </c>
      <c r="K938" s="24" t="s">
        <v>24</v>
      </c>
      <c r="L938" s="26">
        <v>929</v>
      </c>
      <c r="M938" s="27">
        <v>2852</v>
      </c>
      <c r="N938" s="29" t="s">
        <v>23</v>
      </c>
      <c r="O938" s="29" t="s">
        <v>24</v>
      </c>
      <c r="P938" s="6" t="s">
        <v>1479</v>
      </c>
      <c r="Q938" s="29" t="s">
        <v>586</v>
      </c>
      <c r="R938" s="33" t="s">
        <v>1626</v>
      </c>
      <c r="S938" s="29" t="s">
        <v>414</v>
      </c>
      <c r="T938" s="29" t="s">
        <v>414</v>
      </c>
      <c r="U938" s="5"/>
      <c r="V938" s="5"/>
      <c r="W938" s="5"/>
      <c r="X938" s="5"/>
      <c r="Y938" s="5"/>
      <c r="Z938" s="5"/>
      <c r="AA938" s="80"/>
      <c r="IO938" s="38"/>
      <c r="IP938" s="38"/>
      <c r="IQ938" s="38"/>
    </row>
    <row r="939" s="6" customFormat="1" customHeight="1" spans="1:251">
      <c r="A939" s="20">
        <v>938</v>
      </c>
      <c r="B939" s="6" t="s">
        <v>1629</v>
      </c>
      <c r="C939" s="6" t="s">
        <v>21</v>
      </c>
      <c r="D939" s="22" t="s">
        <v>1630</v>
      </c>
      <c r="E939" s="23">
        <v>7841.1</v>
      </c>
      <c r="F939" s="29" t="s">
        <v>23</v>
      </c>
      <c r="G939" s="29" t="s">
        <v>24</v>
      </c>
      <c r="H939" s="25">
        <v>3136</v>
      </c>
      <c r="I939" s="23">
        <v>2322.54</v>
      </c>
      <c r="J939" s="24" t="s">
        <v>23</v>
      </c>
      <c r="K939" s="24" t="s">
        <v>24</v>
      </c>
      <c r="L939" s="26">
        <v>929</v>
      </c>
      <c r="M939" s="27">
        <v>4065</v>
      </c>
      <c r="N939" s="29" t="s">
        <v>23</v>
      </c>
      <c r="O939" s="29" t="s">
        <v>24</v>
      </c>
      <c r="P939" s="6" t="s">
        <v>1479</v>
      </c>
      <c r="Q939" s="29" t="s">
        <v>261</v>
      </c>
      <c r="R939" s="33" t="s">
        <v>1626</v>
      </c>
      <c r="S939" s="29" t="s">
        <v>262</v>
      </c>
      <c r="T939" s="29" t="s">
        <v>262</v>
      </c>
      <c r="U939" s="5"/>
      <c r="V939" s="5"/>
      <c r="W939" s="5"/>
      <c r="X939" s="5"/>
      <c r="Y939" s="5"/>
      <c r="Z939" s="5"/>
      <c r="AA939" s="80"/>
      <c r="IO939" s="38"/>
      <c r="IP939" s="38"/>
      <c r="IQ939" s="38"/>
    </row>
    <row r="940" s="6" customFormat="1" customHeight="1" spans="1:251">
      <c r="A940" s="20">
        <v>939</v>
      </c>
      <c r="B940" s="6" t="s">
        <v>1631</v>
      </c>
      <c r="C940" s="6" t="s">
        <v>40</v>
      </c>
      <c r="D940" s="22" t="s">
        <v>228</v>
      </c>
      <c r="E940" s="23">
        <v>8013.6</v>
      </c>
      <c r="F940" s="29" t="s">
        <v>23</v>
      </c>
      <c r="G940" s="29" t="s">
        <v>24</v>
      </c>
      <c r="H940" s="25">
        <v>3205</v>
      </c>
      <c r="I940" s="23">
        <v>2322.54</v>
      </c>
      <c r="J940" s="24" t="s">
        <v>23</v>
      </c>
      <c r="K940" s="24" t="s">
        <v>24</v>
      </c>
      <c r="L940" s="26">
        <v>929</v>
      </c>
      <c r="M940" s="27">
        <v>4134</v>
      </c>
      <c r="N940" s="29" t="s">
        <v>23</v>
      </c>
      <c r="O940" s="29" t="s">
        <v>24</v>
      </c>
      <c r="P940" s="6" t="s">
        <v>1479</v>
      </c>
      <c r="Q940" s="29" t="s">
        <v>305</v>
      </c>
      <c r="R940" s="33" t="s">
        <v>1626</v>
      </c>
      <c r="S940" s="29" t="s">
        <v>520</v>
      </c>
      <c r="T940" s="29" t="s">
        <v>520</v>
      </c>
      <c r="U940" s="5"/>
      <c r="V940" s="5"/>
      <c r="W940" s="5"/>
      <c r="X940" s="5"/>
      <c r="Y940" s="5"/>
      <c r="Z940" s="5"/>
      <c r="AA940" s="80"/>
      <c r="IO940" s="38"/>
      <c r="IP940" s="38"/>
      <c r="IQ940" s="38"/>
    </row>
    <row r="941" s="6" customFormat="1" customHeight="1" spans="1:251">
      <c r="A941" s="20">
        <v>940</v>
      </c>
      <c r="B941" s="6" t="s">
        <v>1632</v>
      </c>
      <c r="C941" s="6" t="s">
        <v>21</v>
      </c>
      <c r="D941" s="22" t="s">
        <v>273</v>
      </c>
      <c r="E941" s="23">
        <v>4808.4</v>
      </c>
      <c r="F941" s="29" t="s">
        <v>23</v>
      </c>
      <c r="G941" s="29" t="s">
        <v>24</v>
      </c>
      <c r="H941" s="25">
        <v>1923</v>
      </c>
      <c r="I941" s="23">
        <v>2322.54</v>
      </c>
      <c r="J941" s="24" t="s">
        <v>23</v>
      </c>
      <c r="K941" s="24" t="s">
        <v>24</v>
      </c>
      <c r="L941" s="26">
        <v>929</v>
      </c>
      <c r="M941" s="27">
        <v>2852</v>
      </c>
      <c r="N941" s="29" t="s">
        <v>23</v>
      </c>
      <c r="O941" s="29" t="s">
        <v>24</v>
      </c>
      <c r="P941" s="6" t="s">
        <v>1479</v>
      </c>
      <c r="Q941" s="29" t="s">
        <v>62</v>
      </c>
      <c r="R941" s="33" t="s">
        <v>1626</v>
      </c>
      <c r="S941" s="29" t="s">
        <v>314</v>
      </c>
      <c r="T941" s="29" t="s">
        <v>314</v>
      </c>
      <c r="U941" s="5"/>
      <c r="V941" s="5"/>
      <c r="W941" s="5"/>
      <c r="X941" s="5"/>
      <c r="Y941" s="5"/>
      <c r="Z941" s="5"/>
      <c r="AA941" s="80"/>
      <c r="IO941" s="38"/>
      <c r="IP941" s="38"/>
      <c r="IQ941" s="38"/>
    </row>
    <row r="942" s="6" customFormat="1" customHeight="1" spans="1:251">
      <c r="A942" s="20">
        <v>941</v>
      </c>
      <c r="B942" s="6" t="s">
        <v>1633</v>
      </c>
      <c r="C942" s="6" t="s">
        <v>40</v>
      </c>
      <c r="D942" s="22" t="s">
        <v>179</v>
      </c>
      <c r="E942" s="23">
        <v>4912.14</v>
      </c>
      <c r="F942" s="29" t="s">
        <v>23</v>
      </c>
      <c r="G942" s="29" t="s">
        <v>24</v>
      </c>
      <c r="H942" s="25">
        <v>1964</v>
      </c>
      <c r="I942" s="23">
        <v>0</v>
      </c>
      <c r="J942" s="24" t="s">
        <v>23</v>
      </c>
      <c r="K942" s="24" t="s">
        <v>24</v>
      </c>
      <c r="L942" s="26">
        <v>0</v>
      </c>
      <c r="M942" s="27">
        <v>1964</v>
      </c>
      <c r="N942" s="29" t="s">
        <v>23</v>
      </c>
      <c r="O942" s="29" t="s">
        <v>24</v>
      </c>
      <c r="P942" s="6" t="s">
        <v>1479</v>
      </c>
      <c r="Q942" s="29" t="s">
        <v>243</v>
      </c>
      <c r="R942" s="33" t="s">
        <v>1626</v>
      </c>
      <c r="S942" s="29" t="s">
        <v>164</v>
      </c>
      <c r="T942" s="29" t="s">
        <v>164</v>
      </c>
      <c r="U942" s="5"/>
      <c r="V942" s="5"/>
      <c r="W942" s="5"/>
      <c r="X942" s="5"/>
      <c r="Y942" s="5"/>
      <c r="Z942" s="5"/>
      <c r="AA942" s="80"/>
      <c r="IO942" s="38"/>
      <c r="IP942" s="38"/>
      <c r="IQ942" s="38"/>
    </row>
    <row r="943" s="6" customFormat="1" customHeight="1" spans="1:251">
      <c r="A943" s="20">
        <v>942</v>
      </c>
      <c r="B943" s="6" t="s">
        <v>1634</v>
      </c>
      <c r="C943" s="6" t="s">
        <v>40</v>
      </c>
      <c r="D943" s="22" t="s">
        <v>236</v>
      </c>
      <c r="E943" s="23">
        <v>7841.1</v>
      </c>
      <c r="F943" s="29" t="s">
        <v>23</v>
      </c>
      <c r="G943" s="29" t="s">
        <v>24</v>
      </c>
      <c r="H943" s="25">
        <v>3136</v>
      </c>
      <c r="I943" s="23">
        <v>2322.54</v>
      </c>
      <c r="J943" s="24" t="s">
        <v>23</v>
      </c>
      <c r="K943" s="24" t="s">
        <v>24</v>
      </c>
      <c r="L943" s="26">
        <v>929</v>
      </c>
      <c r="M943" s="27">
        <v>4065</v>
      </c>
      <c r="N943" s="29" t="s">
        <v>23</v>
      </c>
      <c r="O943" s="29" t="s">
        <v>24</v>
      </c>
      <c r="P943" s="6" t="s">
        <v>1479</v>
      </c>
      <c r="Q943" s="29">
        <v>9</v>
      </c>
      <c r="R943" s="33" t="s">
        <v>1635</v>
      </c>
      <c r="S943" s="29" t="s">
        <v>197</v>
      </c>
      <c r="T943" s="29" t="s">
        <v>197</v>
      </c>
      <c r="U943" s="5"/>
      <c r="V943" s="5"/>
      <c r="W943" s="5"/>
      <c r="X943" s="5"/>
      <c r="Y943" s="5"/>
      <c r="Z943" s="5"/>
      <c r="AA943" s="80"/>
      <c r="IO943" s="38"/>
      <c r="IP943" s="38"/>
      <c r="IQ943" s="38"/>
    </row>
    <row r="944" s="6" customFormat="1" customHeight="1" spans="1:251">
      <c r="A944" s="20">
        <v>943</v>
      </c>
      <c r="B944" s="6" t="s">
        <v>1636</v>
      </c>
      <c r="C944" s="6" t="s">
        <v>40</v>
      </c>
      <c r="D944" s="22" t="s">
        <v>273</v>
      </c>
      <c r="E944" s="23">
        <v>4808.4</v>
      </c>
      <c r="F944" s="29" t="s">
        <v>23</v>
      </c>
      <c r="G944" s="29" t="s">
        <v>24</v>
      </c>
      <c r="H944" s="25">
        <v>1923</v>
      </c>
      <c r="I944" s="23">
        <v>2322.54</v>
      </c>
      <c r="J944" s="24" t="s">
        <v>23</v>
      </c>
      <c r="K944" s="24" t="s">
        <v>24</v>
      </c>
      <c r="L944" s="26">
        <v>929</v>
      </c>
      <c r="M944" s="27">
        <v>2852</v>
      </c>
      <c r="N944" s="29" t="s">
        <v>23</v>
      </c>
      <c r="O944" s="29" t="s">
        <v>24</v>
      </c>
      <c r="P944" s="6" t="s">
        <v>1479</v>
      </c>
      <c r="Q944" s="29" t="s">
        <v>84</v>
      </c>
      <c r="R944" s="33" t="s">
        <v>1635</v>
      </c>
      <c r="S944" s="29" t="s">
        <v>203</v>
      </c>
      <c r="T944" s="29" t="s">
        <v>203</v>
      </c>
      <c r="U944" s="5"/>
      <c r="V944" s="5"/>
      <c r="W944" s="5"/>
      <c r="X944" s="5"/>
      <c r="Y944" s="5"/>
      <c r="Z944" s="5"/>
      <c r="AA944" s="80"/>
      <c r="IO944" s="38"/>
      <c r="IP944" s="38"/>
      <c r="IQ944" s="38"/>
    </row>
    <row r="945" s="6" customFormat="1" customHeight="1" spans="1:251">
      <c r="A945" s="20">
        <v>944</v>
      </c>
      <c r="B945" s="6" t="s">
        <v>1637</v>
      </c>
      <c r="C945" s="6" t="s">
        <v>40</v>
      </c>
      <c r="D945" s="22" t="s">
        <v>1638</v>
      </c>
      <c r="E945" s="23">
        <v>7956.1</v>
      </c>
      <c r="F945" s="29" t="s">
        <v>23</v>
      </c>
      <c r="G945" s="29" t="s">
        <v>24</v>
      </c>
      <c r="H945" s="25">
        <v>3182</v>
      </c>
      <c r="I945" s="23">
        <v>2322.54</v>
      </c>
      <c r="J945" s="24" t="s">
        <v>23</v>
      </c>
      <c r="K945" s="24" t="s">
        <v>24</v>
      </c>
      <c r="L945" s="26">
        <v>929</v>
      </c>
      <c r="M945" s="27">
        <v>4111</v>
      </c>
      <c r="N945" s="29" t="s">
        <v>23</v>
      </c>
      <c r="O945" s="29" t="s">
        <v>24</v>
      </c>
      <c r="P945" s="6" t="s">
        <v>1479</v>
      </c>
      <c r="Q945" s="29" t="s">
        <v>104</v>
      </c>
      <c r="R945" s="33" t="s">
        <v>1635</v>
      </c>
      <c r="S945" s="29" t="s">
        <v>725</v>
      </c>
      <c r="T945" s="29" t="s">
        <v>725</v>
      </c>
      <c r="U945" s="5"/>
      <c r="V945" s="5"/>
      <c r="W945" s="5"/>
      <c r="X945" s="5"/>
      <c r="Y945" s="5"/>
      <c r="Z945" s="5"/>
      <c r="AA945" s="80"/>
      <c r="IO945" s="38"/>
      <c r="IP945" s="38"/>
      <c r="IQ945" s="38"/>
    </row>
    <row r="946" s="6" customFormat="1" customHeight="1" spans="1:251">
      <c r="A946" s="20">
        <v>945</v>
      </c>
      <c r="B946" s="6" t="s">
        <v>1639</v>
      </c>
      <c r="C946" s="6" t="s">
        <v>40</v>
      </c>
      <c r="D946" s="22" t="s">
        <v>1640</v>
      </c>
      <c r="E946" s="23">
        <v>8013.6</v>
      </c>
      <c r="F946" s="29" t="s">
        <v>23</v>
      </c>
      <c r="G946" s="29" t="s">
        <v>24</v>
      </c>
      <c r="H946" s="25">
        <v>3205</v>
      </c>
      <c r="I946" s="23">
        <v>2322.54</v>
      </c>
      <c r="J946" s="24" t="s">
        <v>23</v>
      </c>
      <c r="K946" s="24" t="s">
        <v>24</v>
      </c>
      <c r="L946" s="26">
        <v>929</v>
      </c>
      <c r="M946" s="27">
        <v>4134</v>
      </c>
      <c r="N946" s="29" t="s">
        <v>23</v>
      </c>
      <c r="O946" s="29" t="s">
        <v>24</v>
      </c>
      <c r="P946" s="6" t="s">
        <v>1479</v>
      </c>
      <c r="Q946" s="29" t="s">
        <v>390</v>
      </c>
      <c r="R946" s="33" t="s">
        <v>1635</v>
      </c>
      <c r="S946" s="29" t="s">
        <v>862</v>
      </c>
      <c r="T946" s="29" t="s">
        <v>862</v>
      </c>
      <c r="U946" s="5"/>
      <c r="V946" s="5"/>
      <c r="W946" s="5"/>
      <c r="X946" s="5"/>
      <c r="Y946" s="5"/>
      <c r="Z946" s="5"/>
      <c r="AA946" s="80"/>
      <c r="IO946" s="38"/>
      <c r="IP946" s="38"/>
      <c r="IQ946" s="38"/>
    </row>
    <row r="947" s="6" customFormat="1" customHeight="1" spans="1:251">
      <c r="A947" s="20">
        <v>946</v>
      </c>
      <c r="B947" s="6" t="s">
        <v>1641</v>
      </c>
      <c r="C947" s="6" t="s">
        <v>40</v>
      </c>
      <c r="D947" s="22" t="s">
        <v>289</v>
      </c>
      <c r="E947" s="23">
        <v>8013.6</v>
      </c>
      <c r="F947" s="29" t="s">
        <v>23</v>
      </c>
      <c r="G947" s="29" t="s">
        <v>24</v>
      </c>
      <c r="H947" s="25">
        <v>3205</v>
      </c>
      <c r="I947" s="23">
        <v>2322.54</v>
      </c>
      <c r="J947" s="24" t="s">
        <v>23</v>
      </c>
      <c r="K947" s="24" t="s">
        <v>24</v>
      </c>
      <c r="L947" s="26">
        <v>929</v>
      </c>
      <c r="M947" s="27">
        <v>4134</v>
      </c>
      <c r="N947" s="29" t="s">
        <v>23</v>
      </c>
      <c r="O947" s="29" t="s">
        <v>24</v>
      </c>
      <c r="P947" s="6" t="s">
        <v>1479</v>
      </c>
      <c r="Q947" s="29" t="s">
        <v>45</v>
      </c>
      <c r="R947" s="33" t="s">
        <v>1635</v>
      </c>
      <c r="S947" s="29" t="s">
        <v>271</v>
      </c>
      <c r="T947" s="29" t="s">
        <v>271</v>
      </c>
      <c r="U947" s="5"/>
      <c r="V947" s="5"/>
      <c r="W947" s="5"/>
      <c r="X947" s="5"/>
      <c r="Y947" s="5"/>
      <c r="Z947" s="5"/>
      <c r="AA947" s="80"/>
      <c r="IO947" s="38"/>
      <c r="IP947" s="38"/>
      <c r="IQ947" s="38"/>
    </row>
    <row r="948" s="6" customFormat="1" customHeight="1" spans="1:251">
      <c r="A948" s="20">
        <v>947</v>
      </c>
      <c r="B948" s="6" t="s">
        <v>1642</v>
      </c>
      <c r="C948" s="6" t="s">
        <v>40</v>
      </c>
      <c r="D948" s="22" t="s">
        <v>74</v>
      </c>
      <c r="E948" s="23">
        <v>2613.7</v>
      </c>
      <c r="F948" s="29" t="s">
        <v>23</v>
      </c>
      <c r="G948" s="29" t="s">
        <v>75</v>
      </c>
      <c r="H948" s="25">
        <v>1045</v>
      </c>
      <c r="I948" s="23">
        <v>774.18</v>
      </c>
      <c r="J948" s="24" t="s">
        <v>23</v>
      </c>
      <c r="K948" s="24" t="s">
        <v>75</v>
      </c>
      <c r="L948" s="26">
        <v>309</v>
      </c>
      <c r="M948" s="27">
        <v>1354</v>
      </c>
      <c r="N948" s="29" t="s">
        <v>23</v>
      </c>
      <c r="O948" s="29" t="s">
        <v>75</v>
      </c>
      <c r="P948" s="6" t="s">
        <v>1479</v>
      </c>
      <c r="Q948" s="29" t="s">
        <v>104</v>
      </c>
      <c r="R948" s="33" t="s">
        <v>1635</v>
      </c>
      <c r="S948" s="29" t="s">
        <v>725</v>
      </c>
      <c r="T948" s="29" t="s">
        <v>725</v>
      </c>
      <c r="U948" s="5"/>
      <c r="V948" s="5"/>
      <c r="W948" s="5"/>
      <c r="X948" s="5"/>
      <c r="Y948" s="5"/>
      <c r="Z948" s="5"/>
      <c r="AA948" s="80"/>
      <c r="IO948" s="38"/>
      <c r="IP948" s="38"/>
      <c r="IQ948" s="38"/>
    </row>
    <row r="949" s="6" customFormat="1" customHeight="1" spans="1:251">
      <c r="A949" s="20">
        <v>948</v>
      </c>
      <c r="B949" s="6" t="s">
        <v>1643</v>
      </c>
      <c r="C949" s="6" t="s">
        <v>40</v>
      </c>
      <c r="D949" s="22" t="s">
        <v>88</v>
      </c>
      <c r="E949" s="23">
        <v>4808.4</v>
      </c>
      <c r="F949" s="29" t="s">
        <v>23</v>
      </c>
      <c r="G949" s="29" t="s">
        <v>24</v>
      </c>
      <c r="H949" s="25">
        <v>1923</v>
      </c>
      <c r="I949" s="23">
        <v>2322.54</v>
      </c>
      <c r="J949" s="24" t="s">
        <v>23</v>
      </c>
      <c r="K949" s="24" t="s">
        <v>24</v>
      </c>
      <c r="L949" s="26">
        <v>929</v>
      </c>
      <c r="M949" s="27">
        <v>2852</v>
      </c>
      <c r="N949" s="29" t="s">
        <v>23</v>
      </c>
      <c r="O949" s="29" t="s">
        <v>24</v>
      </c>
      <c r="P949" s="6" t="s">
        <v>1479</v>
      </c>
      <c r="Q949" s="29" t="s">
        <v>266</v>
      </c>
      <c r="R949" s="33" t="s">
        <v>1635</v>
      </c>
      <c r="S949" s="29" t="s">
        <v>316</v>
      </c>
      <c r="T949" s="29" t="s">
        <v>316</v>
      </c>
      <c r="U949" s="5"/>
      <c r="V949" s="5"/>
      <c r="W949" s="5"/>
      <c r="X949" s="5"/>
      <c r="Y949" s="5"/>
      <c r="Z949" s="5"/>
      <c r="AA949" s="80"/>
      <c r="IO949" s="38"/>
      <c r="IP949" s="38"/>
      <c r="IQ949" s="38"/>
    </row>
    <row r="950" s="6" customFormat="1" customHeight="1" spans="1:251">
      <c r="A950" s="20">
        <v>949</v>
      </c>
      <c r="B950" s="6" t="s">
        <v>1644</v>
      </c>
      <c r="C950" s="6" t="s">
        <v>40</v>
      </c>
      <c r="D950" s="22" t="s">
        <v>1645</v>
      </c>
      <c r="E950" s="23">
        <v>8013.6</v>
      </c>
      <c r="F950" s="29" t="s">
        <v>23</v>
      </c>
      <c r="G950" s="29" t="s">
        <v>24</v>
      </c>
      <c r="H950" s="25">
        <v>3205</v>
      </c>
      <c r="I950" s="23">
        <v>2322.54</v>
      </c>
      <c r="J950" s="24" t="s">
        <v>23</v>
      </c>
      <c r="K950" s="24" t="s">
        <v>24</v>
      </c>
      <c r="L950" s="26">
        <v>929</v>
      </c>
      <c r="M950" s="27">
        <v>4134</v>
      </c>
      <c r="N950" s="29" t="s">
        <v>23</v>
      </c>
      <c r="O950" s="29" t="s">
        <v>24</v>
      </c>
      <c r="P950" s="6" t="s">
        <v>1479</v>
      </c>
      <c r="Q950" s="29" t="s">
        <v>384</v>
      </c>
      <c r="R950" s="33" t="s">
        <v>1635</v>
      </c>
      <c r="S950" s="29" t="s">
        <v>290</v>
      </c>
      <c r="T950" s="29" t="s">
        <v>290</v>
      </c>
      <c r="U950" s="5"/>
      <c r="V950" s="5"/>
      <c r="W950" s="5"/>
      <c r="X950" s="5"/>
      <c r="Y950" s="5"/>
      <c r="Z950" s="5"/>
      <c r="AA950" s="80"/>
      <c r="IO950" s="38"/>
      <c r="IP950" s="38"/>
      <c r="IQ950" s="38"/>
    </row>
    <row r="951" s="6" customFormat="1" customHeight="1" spans="1:251">
      <c r="A951" s="20">
        <v>950</v>
      </c>
      <c r="B951" s="6" t="s">
        <v>1646</v>
      </c>
      <c r="C951" s="6" t="s">
        <v>40</v>
      </c>
      <c r="D951" s="22" t="s">
        <v>273</v>
      </c>
      <c r="E951" s="23">
        <v>0</v>
      </c>
      <c r="F951" s="24" t="s">
        <v>23</v>
      </c>
      <c r="G951" s="24" t="s">
        <v>24</v>
      </c>
      <c r="H951" s="25">
        <v>0</v>
      </c>
      <c r="I951" s="23">
        <v>2322.54</v>
      </c>
      <c r="J951" s="24" t="s">
        <v>23</v>
      </c>
      <c r="K951" s="24" t="s">
        <v>24</v>
      </c>
      <c r="L951" s="26">
        <v>929</v>
      </c>
      <c r="M951" s="27">
        <v>929</v>
      </c>
      <c r="N951" s="29" t="s">
        <v>23</v>
      </c>
      <c r="O951" s="29" t="s">
        <v>24</v>
      </c>
      <c r="P951" s="6" t="s">
        <v>1479</v>
      </c>
      <c r="Q951" s="29" t="s">
        <v>305</v>
      </c>
      <c r="R951" s="33" t="s">
        <v>1635</v>
      </c>
      <c r="S951" s="29" t="s">
        <v>1268</v>
      </c>
      <c r="T951" s="29" t="s">
        <v>1268</v>
      </c>
      <c r="U951" s="5"/>
      <c r="V951" s="5"/>
      <c r="W951" s="5"/>
      <c r="X951" s="5"/>
      <c r="Y951" s="5"/>
      <c r="Z951" s="5"/>
      <c r="AA951" s="80"/>
      <c r="IO951" s="38"/>
      <c r="IP951" s="38"/>
      <c r="IQ951" s="38"/>
    </row>
    <row r="952" s="6" customFormat="1" customHeight="1" spans="1:251">
      <c r="A952" s="20">
        <v>951</v>
      </c>
      <c r="B952" s="6" t="s">
        <v>1647</v>
      </c>
      <c r="C952" s="6" t="s">
        <v>40</v>
      </c>
      <c r="D952" s="22" t="s">
        <v>179</v>
      </c>
      <c r="E952" s="23">
        <v>8013.6</v>
      </c>
      <c r="F952" s="29" t="s">
        <v>23</v>
      </c>
      <c r="G952" s="29" t="s">
        <v>24</v>
      </c>
      <c r="H952" s="25">
        <v>3205</v>
      </c>
      <c r="I952" s="23">
        <v>2322.54</v>
      </c>
      <c r="J952" s="24" t="s">
        <v>23</v>
      </c>
      <c r="K952" s="24" t="s">
        <v>24</v>
      </c>
      <c r="L952" s="26">
        <v>929</v>
      </c>
      <c r="M952" s="27">
        <v>4134</v>
      </c>
      <c r="N952" s="29" t="s">
        <v>23</v>
      </c>
      <c r="O952" s="29" t="s">
        <v>24</v>
      </c>
      <c r="P952" s="6" t="s">
        <v>1479</v>
      </c>
      <c r="Q952" s="29" t="s">
        <v>45</v>
      </c>
      <c r="R952" s="33" t="s">
        <v>1635</v>
      </c>
      <c r="S952" s="29" t="s">
        <v>32</v>
      </c>
      <c r="T952" s="29" t="s">
        <v>32</v>
      </c>
      <c r="U952" s="5"/>
      <c r="V952" s="5"/>
      <c r="W952" s="5"/>
      <c r="X952" s="5"/>
      <c r="Y952" s="5"/>
      <c r="Z952" s="5"/>
      <c r="AA952" s="80"/>
      <c r="IO952" s="38"/>
      <c r="IP952" s="38"/>
      <c r="IQ952" s="38"/>
    </row>
    <row r="953" s="6" customFormat="1" customHeight="1" spans="1:251">
      <c r="A953" s="20">
        <v>952</v>
      </c>
      <c r="B953" s="6" t="s">
        <v>1648</v>
      </c>
      <c r="C953" s="6" t="s">
        <v>40</v>
      </c>
      <c r="D953" s="22" t="s">
        <v>179</v>
      </c>
      <c r="E953" s="23">
        <v>8013.6</v>
      </c>
      <c r="F953" s="29" t="s">
        <v>23</v>
      </c>
      <c r="G953" s="29" t="s">
        <v>24</v>
      </c>
      <c r="H953" s="25">
        <v>3205</v>
      </c>
      <c r="I953" s="23">
        <v>2322.54</v>
      </c>
      <c r="J953" s="24" t="s">
        <v>23</v>
      </c>
      <c r="K953" s="24" t="s">
        <v>24</v>
      </c>
      <c r="L953" s="26">
        <v>929</v>
      </c>
      <c r="M953" s="27">
        <v>4134</v>
      </c>
      <c r="N953" s="29" t="s">
        <v>23</v>
      </c>
      <c r="O953" s="29" t="s">
        <v>24</v>
      </c>
      <c r="P953" s="6" t="s">
        <v>1479</v>
      </c>
      <c r="Q953" s="29" t="s">
        <v>45</v>
      </c>
      <c r="R953" s="33" t="s">
        <v>1635</v>
      </c>
      <c r="S953" s="29" t="s">
        <v>46</v>
      </c>
      <c r="T953" s="29" t="s">
        <v>46</v>
      </c>
      <c r="U953" s="5"/>
      <c r="V953" s="5"/>
      <c r="W953" s="5"/>
      <c r="X953" s="5"/>
      <c r="Y953" s="5"/>
      <c r="Z953" s="5"/>
      <c r="AA953" s="80"/>
      <c r="IO953" s="38"/>
      <c r="IP953" s="38"/>
      <c r="IQ953" s="38"/>
    </row>
    <row r="954" s="6" customFormat="1" customHeight="1" spans="1:251">
      <c r="A954" s="20">
        <v>953</v>
      </c>
      <c r="B954" s="6" t="s">
        <v>1649</v>
      </c>
      <c r="C954" s="6" t="s">
        <v>40</v>
      </c>
      <c r="D954" s="22" t="s">
        <v>289</v>
      </c>
      <c r="E954" s="23">
        <v>4808.4</v>
      </c>
      <c r="F954" s="29" t="s">
        <v>23</v>
      </c>
      <c r="G954" s="29" t="s">
        <v>24</v>
      </c>
      <c r="H954" s="25">
        <v>1923</v>
      </c>
      <c r="I954" s="23">
        <v>2322.54</v>
      </c>
      <c r="J954" s="24" t="s">
        <v>23</v>
      </c>
      <c r="K954" s="24" t="s">
        <v>24</v>
      </c>
      <c r="L954" s="26">
        <v>929</v>
      </c>
      <c r="M954" s="27">
        <v>2852</v>
      </c>
      <c r="N954" s="29" t="s">
        <v>23</v>
      </c>
      <c r="O954" s="29" t="s">
        <v>24</v>
      </c>
      <c r="P954" s="6" t="s">
        <v>1479</v>
      </c>
      <c r="Q954" s="29" t="s">
        <v>104</v>
      </c>
      <c r="R954" s="33" t="s">
        <v>1635</v>
      </c>
      <c r="S954" s="29" t="s">
        <v>725</v>
      </c>
      <c r="T954" s="29" t="s">
        <v>725</v>
      </c>
      <c r="U954" s="5"/>
      <c r="V954" s="5"/>
      <c r="W954" s="5"/>
      <c r="X954" s="5"/>
      <c r="Y954" s="5"/>
      <c r="Z954" s="5"/>
      <c r="AA954" s="80"/>
      <c r="IO954" s="38"/>
      <c r="IP954" s="38"/>
      <c r="IQ954" s="38"/>
    </row>
    <row r="955" s="6" customFormat="1" customHeight="1" spans="1:251">
      <c r="A955" s="20">
        <v>954</v>
      </c>
      <c r="B955" s="6" t="s">
        <v>1650</v>
      </c>
      <c r="C955" s="6" t="s">
        <v>21</v>
      </c>
      <c r="D955" s="22" t="s">
        <v>1651</v>
      </c>
      <c r="E955" s="23">
        <v>801.4</v>
      </c>
      <c r="F955" s="29" t="s">
        <v>23</v>
      </c>
      <c r="G955" s="29" t="s">
        <v>23</v>
      </c>
      <c r="H955" s="25">
        <v>320</v>
      </c>
      <c r="I955" s="23">
        <v>387.09</v>
      </c>
      <c r="J955" s="24" t="s">
        <v>23</v>
      </c>
      <c r="K955" s="24" t="s">
        <v>23</v>
      </c>
      <c r="L955" s="26">
        <v>154</v>
      </c>
      <c r="M955" s="27">
        <v>474</v>
      </c>
      <c r="N955" s="29">
        <v>202507</v>
      </c>
      <c r="O955" s="29">
        <v>202507</v>
      </c>
      <c r="P955" s="6" t="s">
        <v>1479</v>
      </c>
      <c r="Q955" s="29" t="s">
        <v>328</v>
      </c>
      <c r="R955" s="33" t="s">
        <v>1652</v>
      </c>
      <c r="S955" s="29" t="s">
        <v>367</v>
      </c>
      <c r="T955" s="29" t="s">
        <v>367</v>
      </c>
      <c r="U955" s="5"/>
      <c r="V955" s="5"/>
      <c r="W955" s="5"/>
      <c r="X955" s="5"/>
      <c r="Y955" s="5"/>
      <c r="Z955" s="5"/>
      <c r="AA955" s="80"/>
      <c r="IO955" s="38"/>
      <c r="IP955" s="38"/>
      <c r="IQ955" s="38"/>
    </row>
    <row r="956" s="6" customFormat="1" customHeight="1" spans="1:251">
      <c r="A956" s="20">
        <v>955</v>
      </c>
      <c r="B956" s="6" t="s">
        <v>1653</v>
      </c>
      <c r="C956" s="6" t="s">
        <v>21</v>
      </c>
      <c r="D956" s="22" t="s">
        <v>1654</v>
      </c>
      <c r="E956" s="23">
        <v>7841.1</v>
      </c>
      <c r="F956" s="29" t="s">
        <v>23</v>
      </c>
      <c r="G956" s="29" t="s">
        <v>24</v>
      </c>
      <c r="H956" s="25">
        <v>3136</v>
      </c>
      <c r="I956" s="23">
        <v>2322.54</v>
      </c>
      <c r="J956" s="24" t="s">
        <v>23</v>
      </c>
      <c r="K956" s="24" t="s">
        <v>24</v>
      </c>
      <c r="L956" s="26">
        <v>929</v>
      </c>
      <c r="M956" s="27">
        <v>4065</v>
      </c>
      <c r="N956" s="29">
        <v>202507</v>
      </c>
      <c r="O956" s="29">
        <v>202512</v>
      </c>
      <c r="P956" s="6" t="s">
        <v>1479</v>
      </c>
      <c r="Q956" s="29" t="s">
        <v>305</v>
      </c>
      <c r="R956" s="33" t="s">
        <v>1652</v>
      </c>
      <c r="S956" s="29" t="s">
        <v>505</v>
      </c>
      <c r="T956" s="29" t="s">
        <v>505</v>
      </c>
      <c r="U956" s="5"/>
      <c r="V956" s="5"/>
      <c r="W956" s="5"/>
      <c r="X956" s="5"/>
      <c r="Y956" s="5"/>
      <c r="Z956" s="5"/>
      <c r="AA956" s="80"/>
      <c r="IO956" s="38"/>
      <c r="IP956" s="38"/>
      <c r="IQ956" s="38"/>
    </row>
    <row r="957" s="6" customFormat="1" customHeight="1" spans="1:251">
      <c r="A957" s="20">
        <v>956</v>
      </c>
      <c r="B957" s="6" t="s">
        <v>1655</v>
      </c>
      <c r="C957" s="6" t="s">
        <v>21</v>
      </c>
      <c r="D957" s="22" t="s">
        <v>1656</v>
      </c>
      <c r="E957" s="23">
        <v>2352.33</v>
      </c>
      <c r="F957" s="29" t="s">
        <v>1657</v>
      </c>
      <c r="G957" s="29" t="s">
        <v>229</v>
      </c>
      <c r="H957" s="25">
        <v>940</v>
      </c>
      <c r="I957" s="23">
        <v>1161.27</v>
      </c>
      <c r="J957" s="24" t="s">
        <v>23</v>
      </c>
      <c r="K957" s="24" t="s">
        <v>229</v>
      </c>
      <c r="L957" s="26">
        <v>464</v>
      </c>
      <c r="M957" s="27">
        <v>1404</v>
      </c>
      <c r="N957" s="29">
        <v>202507</v>
      </c>
      <c r="O957" s="29">
        <v>202509</v>
      </c>
      <c r="P957" s="6" t="s">
        <v>1479</v>
      </c>
      <c r="Q957" s="29" t="s">
        <v>107</v>
      </c>
      <c r="R957" s="33" t="s">
        <v>1652</v>
      </c>
      <c r="S957" s="29" t="s">
        <v>108</v>
      </c>
      <c r="T957" s="29" t="s">
        <v>108</v>
      </c>
      <c r="U957" s="5"/>
      <c r="V957" s="5"/>
      <c r="W957" s="5"/>
      <c r="X957" s="5"/>
      <c r="Y957" s="5"/>
      <c r="Z957" s="5"/>
      <c r="AA957" s="80"/>
      <c r="IO957" s="38"/>
      <c r="IP957" s="38"/>
      <c r="IQ957" s="38"/>
    </row>
    <row r="958" s="6" customFormat="1" customHeight="1" spans="1:251">
      <c r="A958" s="20">
        <v>957</v>
      </c>
      <c r="B958" s="6" t="s">
        <v>1658</v>
      </c>
      <c r="C958" s="6" t="s">
        <v>21</v>
      </c>
      <c r="D958" s="22" t="s">
        <v>220</v>
      </c>
      <c r="E958" s="23">
        <v>7927.35</v>
      </c>
      <c r="F958" s="29" t="s">
        <v>23</v>
      </c>
      <c r="G958" s="29" t="s">
        <v>24</v>
      </c>
      <c r="H958" s="25">
        <v>3170</v>
      </c>
      <c r="I958" s="23">
        <v>2322.54</v>
      </c>
      <c r="J958" s="24" t="s">
        <v>23</v>
      </c>
      <c r="K958" s="24" t="s">
        <v>24</v>
      </c>
      <c r="L958" s="26">
        <v>929</v>
      </c>
      <c r="M958" s="27">
        <v>4099</v>
      </c>
      <c r="N958" s="29">
        <v>202507</v>
      </c>
      <c r="O958" s="29">
        <v>202512</v>
      </c>
      <c r="P958" s="6" t="s">
        <v>1479</v>
      </c>
      <c r="Q958" s="29" t="s">
        <v>266</v>
      </c>
      <c r="R958" s="33" t="s">
        <v>1652</v>
      </c>
      <c r="S958" s="29" t="s">
        <v>316</v>
      </c>
      <c r="T958" s="29" t="s">
        <v>316</v>
      </c>
      <c r="U958" s="5"/>
      <c r="V958" s="5"/>
      <c r="W958" s="5"/>
      <c r="X958" s="5"/>
      <c r="Y958" s="5"/>
      <c r="Z958" s="5"/>
      <c r="AA958" s="80"/>
      <c r="IO958" s="38"/>
      <c r="IP958" s="38"/>
      <c r="IQ958" s="38"/>
    </row>
    <row r="959" s="6" customFormat="1" customHeight="1" spans="1:251">
      <c r="A959" s="20">
        <v>958</v>
      </c>
      <c r="B959" s="6" t="s">
        <v>1659</v>
      </c>
      <c r="C959" s="6" t="s">
        <v>21</v>
      </c>
      <c r="D959" s="22" t="s">
        <v>1660</v>
      </c>
      <c r="E959" s="23">
        <v>4808.4</v>
      </c>
      <c r="F959" s="29" t="s">
        <v>23</v>
      </c>
      <c r="G959" s="29" t="s">
        <v>24</v>
      </c>
      <c r="H959" s="25">
        <v>1923</v>
      </c>
      <c r="I959" s="23">
        <v>2322.54</v>
      </c>
      <c r="J959" s="24" t="s">
        <v>23</v>
      </c>
      <c r="K959" s="24" t="s">
        <v>24</v>
      </c>
      <c r="L959" s="26">
        <v>929</v>
      </c>
      <c r="M959" s="27">
        <v>2852</v>
      </c>
      <c r="N959" s="29">
        <v>202507</v>
      </c>
      <c r="O959" s="29">
        <v>202512</v>
      </c>
      <c r="P959" s="6" t="s">
        <v>1479</v>
      </c>
      <c r="Q959" s="29" t="s">
        <v>266</v>
      </c>
      <c r="R959" s="33" t="s">
        <v>1652</v>
      </c>
      <c r="S959" s="29" t="s">
        <v>316</v>
      </c>
      <c r="T959" s="29" t="s">
        <v>316</v>
      </c>
      <c r="U959" s="5"/>
      <c r="V959" s="5"/>
      <c r="W959" s="5"/>
      <c r="X959" s="5"/>
      <c r="Y959" s="5"/>
      <c r="Z959" s="5"/>
      <c r="AA959" s="80"/>
      <c r="IO959" s="38"/>
      <c r="IP959" s="38"/>
      <c r="IQ959" s="38"/>
    </row>
    <row r="960" s="6" customFormat="1" customHeight="1" spans="1:251">
      <c r="A960" s="20">
        <v>959</v>
      </c>
      <c r="B960" s="6" t="s">
        <v>1661</v>
      </c>
      <c r="C960" s="6" t="s">
        <v>40</v>
      </c>
      <c r="D960" s="22" t="s">
        <v>1662</v>
      </c>
      <c r="E960" s="23">
        <v>4808.4</v>
      </c>
      <c r="F960" s="29" t="s">
        <v>23</v>
      </c>
      <c r="G960" s="29" t="s">
        <v>24</v>
      </c>
      <c r="H960" s="25">
        <v>1923</v>
      </c>
      <c r="I960" s="23">
        <v>2322.54</v>
      </c>
      <c r="J960" s="24" t="s">
        <v>23</v>
      </c>
      <c r="K960" s="24" t="s">
        <v>24</v>
      </c>
      <c r="L960" s="26">
        <v>929</v>
      </c>
      <c r="M960" s="27">
        <v>2852</v>
      </c>
      <c r="N960" s="29">
        <v>202507</v>
      </c>
      <c r="O960" s="29">
        <v>202512</v>
      </c>
      <c r="P960" s="6" t="s">
        <v>1479</v>
      </c>
      <c r="Q960" s="29" t="s">
        <v>384</v>
      </c>
      <c r="R960" s="33" t="s">
        <v>1652</v>
      </c>
      <c r="S960" s="29" t="s">
        <v>203</v>
      </c>
      <c r="T960" s="29" t="s">
        <v>203</v>
      </c>
      <c r="U960" s="5"/>
      <c r="V960" s="5"/>
      <c r="W960" s="5"/>
      <c r="X960" s="5"/>
      <c r="Y960" s="5"/>
      <c r="Z960" s="5"/>
      <c r="AA960" s="80"/>
      <c r="IO960" s="38"/>
      <c r="IP960" s="38"/>
      <c r="IQ960" s="38"/>
    </row>
    <row r="961" s="6" customFormat="1" customHeight="1" spans="1:251">
      <c r="A961" s="20">
        <v>960</v>
      </c>
      <c r="B961" s="6" t="s">
        <v>1663</v>
      </c>
      <c r="C961" s="6" t="s">
        <v>21</v>
      </c>
      <c r="D961" s="22" t="s">
        <v>1664</v>
      </c>
      <c r="E961" s="23">
        <v>4808.4</v>
      </c>
      <c r="F961" s="29" t="s">
        <v>23</v>
      </c>
      <c r="G961" s="29" t="s">
        <v>24</v>
      </c>
      <c r="H961" s="25">
        <v>1923</v>
      </c>
      <c r="I961" s="23">
        <v>2322.54</v>
      </c>
      <c r="J961" s="24" t="s">
        <v>23</v>
      </c>
      <c r="K961" s="24" t="s">
        <v>24</v>
      </c>
      <c r="L961" s="26">
        <v>929</v>
      </c>
      <c r="M961" s="27">
        <v>2852</v>
      </c>
      <c r="N961" s="29">
        <v>202507</v>
      </c>
      <c r="O961" s="29">
        <v>202512</v>
      </c>
      <c r="P961" s="6" t="s">
        <v>1479</v>
      </c>
      <c r="Q961" s="29" t="s">
        <v>84</v>
      </c>
      <c r="R961" s="33" t="s">
        <v>1652</v>
      </c>
      <c r="S961" s="29" t="s">
        <v>207</v>
      </c>
      <c r="T961" s="29" t="s">
        <v>86</v>
      </c>
      <c r="U961" s="5"/>
      <c r="V961" s="5"/>
      <c r="W961" s="5"/>
      <c r="X961" s="5"/>
      <c r="Y961" s="5"/>
      <c r="Z961" s="5"/>
      <c r="AA961" s="80"/>
      <c r="IO961" s="38"/>
      <c r="IP961" s="38"/>
      <c r="IQ961" s="38"/>
    </row>
    <row r="962" s="6" customFormat="1" customHeight="1" spans="1:251">
      <c r="A962" s="20">
        <v>961</v>
      </c>
      <c r="B962" s="6" t="s">
        <v>1665</v>
      </c>
      <c r="C962" s="6" t="s">
        <v>21</v>
      </c>
      <c r="D962" s="22" t="s">
        <v>1666</v>
      </c>
      <c r="E962" s="23">
        <v>8013.6</v>
      </c>
      <c r="F962" s="29" t="s">
        <v>23</v>
      </c>
      <c r="G962" s="29" t="s">
        <v>24</v>
      </c>
      <c r="H962" s="25">
        <v>3205</v>
      </c>
      <c r="I962" s="23">
        <v>2322.54</v>
      </c>
      <c r="J962" s="24" t="s">
        <v>23</v>
      </c>
      <c r="K962" s="24" t="s">
        <v>24</v>
      </c>
      <c r="L962" s="26">
        <v>929</v>
      </c>
      <c r="M962" s="27">
        <v>4134</v>
      </c>
      <c r="N962" s="29">
        <v>202507</v>
      </c>
      <c r="O962" s="29">
        <v>202512</v>
      </c>
      <c r="P962" s="6" t="s">
        <v>1479</v>
      </c>
      <c r="Q962" s="29" t="s">
        <v>76</v>
      </c>
      <c r="R962" s="33" t="s">
        <v>1652</v>
      </c>
      <c r="S962" s="29" t="s">
        <v>294</v>
      </c>
      <c r="T962" s="29" t="s">
        <v>294</v>
      </c>
      <c r="U962" s="5"/>
      <c r="V962" s="5"/>
      <c r="W962" s="5"/>
      <c r="X962" s="5"/>
      <c r="Y962" s="5"/>
      <c r="Z962" s="5"/>
      <c r="AA962" s="80"/>
      <c r="IO962" s="38"/>
      <c r="IP962" s="38"/>
      <c r="IQ962" s="38"/>
    </row>
    <row r="963" s="3" customFormat="1" customHeight="1" spans="1:251">
      <c r="A963" s="20">
        <v>962</v>
      </c>
      <c r="B963" s="185" t="s">
        <v>1667</v>
      </c>
      <c r="C963" s="24" t="s">
        <v>21</v>
      </c>
      <c r="D963" s="22" t="s">
        <v>41</v>
      </c>
      <c r="E963" s="23">
        <v>8013.6</v>
      </c>
      <c r="F963" s="29" t="s">
        <v>23</v>
      </c>
      <c r="G963" s="29" t="s">
        <v>24</v>
      </c>
      <c r="H963" s="25">
        <v>3205</v>
      </c>
      <c r="I963" s="23">
        <v>2322.54</v>
      </c>
      <c r="J963" s="24" t="s">
        <v>23</v>
      </c>
      <c r="K963" s="24" t="s">
        <v>24</v>
      </c>
      <c r="L963" s="26">
        <v>929</v>
      </c>
      <c r="M963" s="27">
        <v>4134</v>
      </c>
      <c r="N963" s="29" t="s">
        <v>23</v>
      </c>
      <c r="O963" s="29" t="s">
        <v>24</v>
      </c>
      <c r="P963" s="37" t="s">
        <v>1668</v>
      </c>
      <c r="Q963" s="24" t="s">
        <v>142</v>
      </c>
      <c r="R963" s="39" t="s">
        <v>1669</v>
      </c>
      <c r="S963" s="29" t="s">
        <v>233</v>
      </c>
      <c r="T963" s="29" t="s">
        <v>233</v>
      </c>
      <c r="U963" s="5"/>
      <c r="V963" s="5"/>
      <c r="W963" s="5"/>
      <c r="X963" s="5"/>
      <c r="Y963" s="94"/>
      <c r="Z963" s="94"/>
    </row>
    <row r="964" s="3" customFormat="1" customHeight="1" spans="1:251">
      <c r="A964" s="20">
        <v>963</v>
      </c>
      <c r="B964" s="80" t="s">
        <v>1670</v>
      </c>
      <c r="C964" s="6" t="s">
        <v>40</v>
      </c>
      <c r="D964" s="22" t="s">
        <v>97</v>
      </c>
      <c r="E964" s="23">
        <v>8013.6</v>
      </c>
      <c r="F964" s="29" t="s">
        <v>23</v>
      </c>
      <c r="G964" s="29" t="s">
        <v>24</v>
      </c>
      <c r="H964" s="25">
        <v>3205</v>
      </c>
      <c r="I964" s="23">
        <v>2322.54</v>
      </c>
      <c r="J964" s="24" t="s">
        <v>23</v>
      </c>
      <c r="K964" s="24" t="s">
        <v>24</v>
      </c>
      <c r="L964" s="26">
        <v>929</v>
      </c>
      <c r="M964" s="27">
        <v>4134</v>
      </c>
      <c r="N964" s="29" t="s">
        <v>23</v>
      </c>
      <c r="O964" s="29" t="s">
        <v>24</v>
      </c>
      <c r="P964" s="37" t="s">
        <v>1668</v>
      </c>
      <c r="Q964" s="24" t="s">
        <v>43</v>
      </c>
      <c r="R964" s="30" t="s">
        <v>1671</v>
      </c>
      <c r="S964" s="29" t="s">
        <v>142</v>
      </c>
      <c r="T964" s="29" t="s">
        <v>142</v>
      </c>
      <c r="U964" s="5"/>
      <c r="V964" s="5"/>
      <c r="W964" s="5"/>
      <c r="X964" s="5"/>
      <c r="Y964" s="94"/>
      <c r="Z964" s="94"/>
    </row>
    <row r="965" s="3" customFormat="1" customHeight="1" spans="1:251">
      <c r="A965" s="20">
        <v>964</v>
      </c>
      <c r="B965" s="80" t="s">
        <v>1672</v>
      </c>
      <c r="C965" s="6" t="s">
        <v>21</v>
      </c>
      <c r="D965" s="22" t="s">
        <v>30</v>
      </c>
      <c r="E965" s="23">
        <v>8103.6</v>
      </c>
      <c r="F965" s="29" t="s">
        <v>23</v>
      </c>
      <c r="G965" s="29" t="s">
        <v>24</v>
      </c>
      <c r="H965" s="25">
        <v>3205</v>
      </c>
      <c r="I965" s="23">
        <v>0</v>
      </c>
      <c r="J965" s="29" t="s">
        <v>23</v>
      </c>
      <c r="K965" s="29" t="s">
        <v>24</v>
      </c>
      <c r="L965" s="26">
        <v>0</v>
      </c>
      <c r="M965" s="27">
        <v>3205</v>
      </c>
      <c r="N965" s="29" t="s">
        <v>23</v>
      </c>
      <c r="O965" s="29" t="s">
        <v>24</v>
      </c>
      <c r="P965" s="37" t="s">
        <v>1668</v>
      </c>
      <c r="Q965" s="24" t="s">
        <v>108</v>
      </c>
      <c r="R965" s="30" t="s">
        <v>1673</v>
      </c>
      <c r="S965" s="29" t="s">
        <v>108</v>
      </c>
      <c r="T965" s="29" t="s">
        <v>46</v>
      </c>
      <c r="U965" s="5"/>
      <c r="V965" s="5"/>
      <c r="W965" s="5"/>
      <c r="X965" s="5"/>
      <c r="Y965" s="94"/>
      <c r="Z965" s="94"/>
    </row>
    <row r="966" s="3" customFormat="1" customHeight="1" spans="1:251">
      <c r="A966" s="20">
        <v>965</v>
      </c>
      <c r="B966" s="185" t="s">
        <v>1674</v>
      </c>
      <c r="C966" s="24" t="s">
        <v>40</v>
      </c>
      <c r="D966" s="22" t="s">
        <v>22</v>
      </c>
      <c r="E966" s="23">
        <v>7841.1</v>
      </c>
      <c r="F966" s="29" t="s">
        <v>23</v>
      </c>
      <c r="G966" s="29" t="s">
        <v>24</v>
      </c>
      <c r="H966" s="25">
        <v>3136</v>
      </c>
      <c r="I966" s="23">
        <v>2322.54</v>
      </c>
      <c r="J966" s="29" t="s">
        <v>23</v>
      </c>
      <c r="K966" s="29" t="s">
        <v>24</v>
      </c>
      <c r="L966" s="26">
        <v>929</v>
      </c>
      <c r="M966" s="27">
        <v>4065</v>
      </c>
      <c r="N966" s="29" t="s">
        <v>23</v>
      </c>
      <c r="O966" s="29" t="s">
        <v>24</v>
      </c>
      <c r="P966" s="37" t="s">
        <v>1668</v>
      </c>
      <c r="Q966" s="37" t="s">
        <v>271</v>
      </c>
      <c r="R966" s="30" t="s">
        <v>1675</v>
      </c>
      <c r="S966" s="24" t="s">
        <v>271</v>
      </c>
      <c r="T966" s="24" t="s">
        <v>28</v>
      </c>
      <c r="U966" s="5"/>
      <c r="V966" s="5"/>
      <c r="W966" s="5"/>
      <c r="X966" s="5"/>
      <c r="Y966" s="94"/>
      <c r="Z966" s="94"/>
    </row>
    <row r="967" s="3" customFormat="1" customHeight="1" spans="1:251">
      <c r="A967" s="20">
        <v>966</v>
      </c>
      <c r="B967" s="6" t="s">
        <v>1676</v>
      </c>
      <c r="C967" s="24" t="s">
        <v>40</v>
      </c>
      <c r="D967" s="22" t="s">
        <v>30</v>
      </c>
      <c r="E967" s="23">
        <v>8013.6</v>
      </c>
      <c r="F967" s="29" t="s">
        <v>23</v>
      </c>
      <c r="G967" s="29" t="s">
        <v>24</v>
      </c>
      <c r="H967" s="25">
        <v>3205</v>
      </c>
      <c r="I967" s="23">
        <v>0</v>
      </c>
      <c r="J967" s="29" t="s">
        <v>23</v>
      </c>
      <c r="K967" s="29" t="s">
        <v>24</v>
      </c>
      <c r="L967" s="26">
        <v>0</v>
      </c>
      <c r="M967" s="27">
        <v>3205</v>
      </c>
      <c r="N967" s="29" t="s">
        <v>23</v>
      </c>
      <c r="O967" s="29" t="s">
        <v>24</v>
      </c>
      <c r="P967" s="37" t="s">
        <v>1668</v>
      </c>
      <c r="Q967" s="37" t="s">
        <v>108</v>
      </c>
      <c r="R967" s="30" t="s">
        <v>1677</v>
      </c>
      <c r="S967" s="24" t="s">
        <v>46</v>
      </c>
      <c r="T967" s="24" t="s">
        <v>164</v>
      </c>
      <c r="U967" s="5"/>
      <c r="V967" s="5"/>
      <c r="W967" s="5"/>
      <c r="X967" s="5"/>
      <c r="Y967" s="94"/>
      <c r="Z967" s="94"/>
    </row>
    <row r="968" s="3" customFormat="1" customHeight="1" spans="1:251">
      <c r="A968" s="20">
        <v>967</v>
      </c>
      <c r="B968" s="6" t="s">
        <v>1678</v>
      </c>
      <c r="C968" s="6" t="s">
        <v>21</v>
      </c>
      <c r="D968" s="22" t="s">
        <v>41</v>
      </c>
      <c r="E968" s="23">
        <v>7927.35</v>
      </c>
      <c r="F968" s="29" t="s">
        <v>23</v>
      </c>
      <c r="G968" s="29" t="s">
        <v>24</v>
      </c>
      <c r="H968" s="25">
        <v>3170</v>
      </c>
      <c r="I968" s="23">
        <v>2322.54</v>
      </c>
      <c r="J968" s="24" t="s">
        <v>1679</v>
      </c>
      <c r="K968" s="24" t="s">
        <v>1680</v>
      </c>
      <c r="L968" s="26">
        <v>929</v>
      </c>
      <c r="M968" s="27">
        <v>4099</v>
      </c>
      <c r="N968" s="29" t="s">
        <v>23</v>
      </c>
      <c r="O968" s="29" t="s">
        <v>24</v>
      </c>
      <c r="P968" s="37" t="s">
        <v>1668</v>
      </c>
      <c r="Q968" s="37" t="s">
        <v>108</v>
      </c>
      <c r="R968" s="30" t="s">
        <v>1677</v>
      </c>
      <c r="S968" s="24" t="s">
        <v>164</v>
      </c>
      <c r="T968" s="24" t="s">
        <v>164</v>
      </c>
      <c r="U968" s="5"/>
      <c r="V968" s="5"/>
      <c r="W968" s="5"/>
      <c r="X968" s="5"/>
      <c r="Y968" s="94"/>
      <c r="Z968" s="94"/>
    </row>
    <row r="969" s="3" customFormat="1" customHeight="1" spans="1:251">
      <c r="A969" s="20">
        <v>968</v>
      </c>
      <c r="B969" s="202" t="s">
        <v>1681</v>
      </c>
      <c r="C969" s="260" t="s">
        <v>40</v>
      </c>
      <c r="D969" s="22" t="s">
        <v>222</v>
      </c>
      <c r="E969" s="23">
        <v>3920.55</v>
      </c>
      <c r="F969" s="29" t="s">
        <v>23</v>
      </c>
      <c r="G969" s="29" t="s">
        <v>229</v>
      </c>
      <c r="H969" s="25">
        <v>1568</v>
      </c>
      <c r="I969" s="23">
        <v>1161.27</v>
      </c>
      <c r="J969" s="24" t="s">
        <v>23</v>
      </c>
      <c r="K969" s="24" t="s">
        <v>229</v>
      </c>
      <c r="L969" s="26">
        <v>464</v>
      </c>
      <c r="M969" s="27">
        <v>2032</v>
      </c>
      <c r="N969" s="29" t="s">
        <v>23</v>
      </c>
      <c r="O969" s="29" t="s">
        <v>229</v>
      </c>
      <c r="P969" s="37" t="s">
        <v>1668</v>
      </c>
      <c r="Q969" s="24" t="s">
        <v>298</v>
      </c>
      <c r="R969" s="30" t="s">
        <v>1682</v>
      </c>
      <c r="S969" s="29" t="s">
        <v>298</v>
      </c>
      <c r="T969" s="29" t="s">
        <v>298</v>
      </c>
      <c r="U969" s="5"/>
      <c r="V969" s="5"/>
      <c r="W969" s="5"/>
      <c r="X969" s="5"/>
      <c r="Y969" s="94"/>
      <c r="Z969" s="94"/>
    </row>
    <row r="970" s="3" customFormat="1" customHeight="1" spans="1:251">
      <c r="A970" s="20">
        <v>969</v>
      </c>
      <c r="B970" s="35" t="s">
        <v>1683</v>
      </c>
      <c r="C970" s="36" t="s">
        <v>40</v>
      </c>
      <c r="D970" s="22" t="s">
        <v>22</v>
      </c>
      <c r="E970" s="23">
        <v>7927.35</v>
      </c>
      <c r="F970" s="29" t="s">
        <v>23</v>
      </c>
      <c r="G970" s="29" t="s">
        <v>24</v>
      </c>
      <c r="H970" s="25">
        <v>3170</v>
      </c>
      <c r="I970" s="23">
        <v>2322.54</v>
      </c>
      <c r="J970" s="24" t="s">
        <v>23</v>
      </c>
      <c r="K970" s="24" t="s">
        <v>24</v>
      </c>
      <c r="L970" s="26">
        <v>929</v>
      </c>
      <c r="M970" s="27">
        <v>4099</v>
      </c>
      <c r="N970" s="29" t="s">
        <v>23</v>
      </c>
      <c r="O970" s="29" t="s">
        <v>24</v>
      </c>
      <c r="P970" s="37" t="s">
        <v>1668</v>
      </c>
      <c r="Q970" s="37" t="s">
        <v>233</v>
      </c>
      <c r="R970" s="39" t="s">
        <v>1684</v>
      </c>
      <c r="S970" s="29" t="s">
        <v>234</v>
      </c>
      <c r="T970" s="29" t="s">
        <v>234</v>
      </c>
      <c r="U970" s="5"/>
      <c r="V970" s="5"/>
      <c r="W970" s="5"/>
      <c r="X970" s="5"/>
      <c r="Y970" s="94"/>
      <c r="Z970" s="94"/>
    </row>
    <row r="971" s="3" customFormat="1" customHeight="1" spans="1:251">
      <c r="A971" s="20">
        <v>970</v>
      </c>
      <c r="B971" s="185" t="s">
        <v>1685</v>
      </c>
      <c r="C971" s="24" t="s">
        <v>40</v>
      </c>
      <c r="D971" s="22" t="s">
        <v>41</v>
      </c>
      <c r="E971" s="23">
        <v>8013.6</v>
      </c>
      <c r="F971" s="29" t="s">
        <v>23</v>
      </c>
      <c r="G971" s="29" t="s">
        <v>24</v>
      </c>
      <c r="H971" s="25">
        <v>3205</v>
      </c>
      <c r="I971" s="23">
        <v>2322.54</v>
      </c>
      <c r="J971" s="24" t="s">
        <v>23</v>
      </c>
      <c r="K971" s="24" t="s">
        <v>24</v>
      </c>
      <c r="L971" s="26">
        <v>929</v>
      </c>
      <c r="M971" s="27">
        <v>4134</v>
      </c>
      <c r="N971" s="29" t="s">
        <v>23</v>
      </c>
      <c r="O971" s="29" t="s">
        <v>24</v>
      </c>
      <c r="P971" s="37" t="s">
        <v>1668</v>
      </c>
      <c r="Q971" s="24" t="s">
        <v>156</v>
      </c>
      <c r="R971" s="30" t="s">
        <v>1686</v>
      </c>
      <c r="S971" s="29" t="s">
        <v>142</v>
      </c>
      <c r="T971" s="29" t="s">
        <v>142</v>
      </c>
      <c r="U971" s="5"/>
      <c r="V971" s="5"/>
      <c r="W971" s="5"/>
      <c r="X971" s="5"/>
      <c r="Y971" s="94"/>
      <c r="Z971" s="94"/>
    </row>
    <row r="972" s="3" customFormat="1" customHeight="1" spans="1:251">
      <c r="A972" s="20">
        <v>971</v>
      </c>
      <c r="B972" s="185" t="s">
        <v>1687</v>
      </c>
      <c r="C972" s="24" t="s">
        <v>40</v>
      </c>
      <c r="D972" s="22" t="s">
        <v>281</v>
      </c>
      <c r="E972" s="23">
        <v>8013.6</v>
      </c>
      <c r="F972" s="29" t="s">
        <v>23</v>
      </c>
      <c r="G972" s="29" t="s">
        <v>24</v>
      </c>
      <c r="H972" s="25">
        <v>3205</v>
      </c>
      <c r="I972" s="23">
        <v>0</v>
      </c>
      <c r="J972" s="29" t="s">
        <v>23</v>
      </c>
      <c r="K972" s="29" t="s">
        <v>24</v>
      </c>
      <c r="L972" s="26">
        <v>0</v>
      </c>
      <c r="M972" s="27">
        <v>3205</v>
      </c>
      <c r="N972" s="29" t="s">
        <v>23</v>
      </c>
      <c r="O972" s="29" t="s">
        <v>24</v>
      </c>
      <c r="P972" s="37" t="s">
        <v>1668</v>
      </c>
      <c r="Q972" s="24" t="s">
        <v>316</v>
      </c>
      <c r="R972" s="30" t="s">
        <v>1688</v>
      </c>
      <c r="S972" s="29" t="s">
        <v>316</v>
      </c>
      <c r="T972" s="29" t="s">
        <v>108</v>
      </c>
      <c r="U972" s="5"/>
      <c r="V972" s="5"/>
      <c r="W972" s="5"/>
      <c r="X972" s="5"/>
      <c r="Y972" s="94"/>
      <c r="Z972" s="94"/>
    </row>
    <row r="973" s="3" customFormat="1" customHeight="1" spans="1:251">
      <c r="A973" s="20">
        <v>972</v>
      </c>
      <c r="B973" s="35" t="s">
        <v>1689</v>
      </c>
      <c r="C973" s="36" t="s">
        <v>21</v>
      </c>
      <c r="D973" s="22" t="s">
        <v>1593</v>
      </c>
      <c r="E973" s="23">
        <v>8013.6</v>
      </c>
      <c r="F973" s="29" t="s">
        <v>23</v>
      </c>
      <c r="G973" s="29" t="s">
        <v>24</v>
      </c>
      <c r="H973" s="25">
        <v>3205</v>
      </c>
      <c r="I973" s="23">
        <v>0</v>
      </c>
      <c r="J973" s="29" t="s">
        <v>23</v>
      </c>
      <c r="K973" s="29" t="s">
        <v>24</v>
      </c>
      <c r="L973" s="26">
        <v>0</v>
      </c>
      <c r="M973" s="27">
        <v>3205</v>
      </c>
      <c r="N973" s="29" t="s">
        <v>23</v>
      </c>
      <c r="O973" s="29" t="s">
        <v>24</v>
      </c>
      <c r="P973" s="37" t="s">
        <v>1668</v>
      </c>
      <c r="Q973" s="37" t="s">
        <v>207</v>
      </c>
      <c r="R973" s="39" t="s">
        <v>1690</v>
      </c>
      <c r="S973" s="29" t="s">
        <v>208</v>
      </c>
      <c r="T973" s="29" t="s">
        <v>208</v>
      </c>
      <c r="U973" s="5"/>
      <c r="V973" s="5"/>
      <c r="W973" s="13"/>
      <c r="X973" s="5"/>
      <c r="Y973" s="94"/>
      <c r="Z973" s="94"/>
    </row>
    <row r="974" s="1" customFormat="1" ht="15" customHeight="1" spans="1:251">
      <c r="A974" s="20">
        <v>973</v>
      </c>
      <c r="B974" s="80" t="s">
        <v>1691</v>
      </c>
      <c r="C974" s="80" t="s">
        <v>21</v>
      </c>
      <c r="D974" s="22" t="s">
        <v>672</v>
      </c>
      <c r="E974" s="23">
        <v>0</v>
      </c>
      <c r="F974" s="24" t="s">
        <v>23</v>
      </c>
      <c r="G974" s="24" t="s">
        <v>75</v>
      </c>
      <c r="H974" s="25">
        <v>0</v>
      </c>
      <c r="I974" s="23">
        <v>774.18</v>
      </c>
      <c r="J974" s="24" t="s">
        <v>23</v>
      </c>
      <c r="K974" s="24" t="s">
        <v>75</v>
      </c>
      <c r="L974" s="262">
        <v>309</v>
      </c>
      <c r="M974" s="27">
        <f t="shared" ref="M974:M1037" si="34">SUM(H974,L974)</f>
        <v>309</v>
      </c>
      <c r="N974" s="263" t="s">
        <v>95</v>
      </c>
      <c r="O974" s="263" t="s">
        <v>75</v>
      </c>
      <c r="P974" s="264" t="s">
        <v>1692</v>
      </c>
      <c r="Q974" s="115" t="s">
        <v>467</v>
      </c>
      <c r="R974" s="30" t="s">
        <v>1692</v>
      </c>
      <c r="S974" s="263">
        <v>202005</v>
      </c>
      <c r="T974" s="263">
        <v>202005</v>
      </c>
      <c r="U974" s="265"/>
      <c r="V974" s="5"/>
      <c r="W974" s="5"/>
      <c r="X974" s="5"/>
      <c r="Y974" s="5"/>
      <c r="Z974" s="5"/>
    </row>
    <row r="975" s="1" customFormat="1" ht="15" customHeight="1" spans="1:251">
      <c r="A975" s="20">
        <v>974</v>
      </c>
      <c r="B975" s="80" t="s">
        <v>1693</v>
      </c>
      <c r="C975" s="80" t="s">
        <v>40</v>
      </c>
      <c r="D975" s="22" t="s">
        <v>460</v>
      </c>
      <c r="E975" s="23">
        <v>6678</v>
      </c>
      <c r="F975" s="29" t="s">
        <v>23</v>
      </c>
      <c r="G975" s="29" t="s">
        <v>35</v>
      </c>
      <c r="H975" s="25">
        <v>2671</v>
      </c>
      <c r="I975" s="23">
        <v>1935.45</v>
      </c>
      <c r="J975" s="24" t="s">
        <v>23</v>
      </c>
      <c r="K975" s="24" t="s">
        <v>35</v>
      </c>
      <c r="L975" s="262">
        <v>774</v>
      </c>
      <c r="M975" s="27">
        <f t="shared" si="34"/>
        <v>3445</v>
      </c>
      <c r="N975" s="263" t="s">
        <v>301</v>
      </c>
      <c r="O975" s="263" t="s">
        <v>24</v>
      </c>
      <c r="P975" s="266" t="s">
        <v>1692</v>
      </c>
      <c r="Q975" s="118" t="s">
        <v>839</v>
      </c>
      <c r="R975" s="30" t="s">
        <v>1692</v>
      </c>
      <c r="S975" s="263">
        <v>202107</v>
      </c>
      <c r="T975" s="263">
        <v>202107</v>
      </c>
      <c r="U975" s="265"/>
      <c r="V975" s="5"/>
      <c r="W975" s="5"/>
      <c r="X975" s="5"/>
      <c r="Y975" s="5"/>
      <c r="Z975" s="5"/>
    </row>
    <row r="976" s="1" customFormat="1" ht="15" customHeight="1" spans="1:251">
      <c r="A976" s="20">
        <v>975</v>
      </c>
      <c r="B976" s="80" t="s">
        <v>1694</v>
      </c>
      <c r="C976" s="80" t="s">
        <v>21</v>
      </c>
      <c r="D976" s="22" t="s">
        <v>672</v>
      </c>
      <c r="E976" s="23">
        <v>8013.6</v>
      </c>
      <c r="F976" s="29" t="s">
        <v>23</v>
      </c>
      <c r="G976" s="29" t="s">
        <v>24</v>
      </c>
      <c r="H976" s="25">
        <v>3205</v>
      </c>
      <c r="I976" s="23">
        <v>0</v>
      </c>
      <c r="J976" s="29" t="s">
        <v>23</v>
      </c>
      <c r="K976" s="29" t="s">
        <v>24</v>
      </c>
      <c r="L976" s="262">
        <v>0</v>
      </c>
      <c r="M976" s="27">
        <f t="shared" si="34"/>
        <v>3205</v>
      </c>
      <c r="N976" s="267" t="s">
        <v>180</v>
      </c>
      <c r="O976" s="267" t="s">
        <v>1695</v>
      </c>
      <c r="P976" s="268" t="s">
        <v>1692</v>
      </c>
      <c r="Q976" s="24" t="s">
        <v>305</v>
      </c>
      <c r="R976" s="30" t="s">
        <v>1692</v>
      </c>
      <c r="S976" s="267" t="s">
        <v>301</v>
      </c>
      <c r="T976" s="267" t="s">
        <v>301</v>
      </c>
      <c r="U976" s="265"/>
      <c r="V976" s="5"/>
      <c r="W976" s="5"/>
      <c r="X976" s="5"/>
      <c r="Y976" s="5"/>
      <c r="Z976" s="5"/>
    </row>
    <row r="977" s="1" customFormat="1" ht="15" customHeight="1" spans="1:26">
      <c r="A977" s="20">
        <v>976</v>
      </c>
      <c r="B977" s="80" t="s">
        <v>1696</v>
      </c>
      <c r="C977" s="80" t="s">
        <v>40</v>
      </c>
      <c r="D977" s="22" t="s">
        <v>1015</v>
      </c>
      <c r="E977" s="23">
        <v>6678</v>
      </c>
      <c r="F977" s="29" t="s">
        <v>23</v>
      </c>
      <c r="G977" s="29" t="s">
        <v>35</v>
      </c>
      <c r="H977" s="25">
        <v>2671</v>
      </c>
      <c r="I977" s="23">
        <v>0</v>
      </c>
      <c r="J977" s="29" t="s">
        <v>23</v>
      </c>
      <c r="K977" s="29" t="s">
        <v>35</v>
      </c>
      <c r="L977" s="262">
        <v>0</v>
      </c>
      <c r="M977" s="27">
        <f t="shared" si="34"/>
        <v>2671</v>
      </c>
      <c r="N977" s="263" t="s">
        <v>378</v>
      </c>
      <c r="O977" s="263" t="s">
        <v>35</v>
      </c>
      <c r="P977" s="269" t="s">
        <v>1692</v>
      </c>
      <c r="Q977" s="24" t="s">
        <v>305</v>
      </c>
      <c r="R977" s="30" t="s">
        <v>1692</v>
      </c>
      <c r="S977" s="267">
        <v>202211</v>
      </c>
      <c r="T977" s="267">
        <v>202211</v>
      </c>
      <c r="U977" s="265"/>
      <c r="V977" s="5"/>
      <c r="W977" s="5"/>
      <c r="X977" s="5"/>
      <c r="Y977" s="5"/>
      <c r="Z977" s="5"/>
    </row>
    <row r="978" s="1" customFormat="1" ht="15" customHeight="1" spans="1:26">
      <c r="A978" s="20">
        <v>977</v>
      </c>
      <c r="B978" s="80" t="s">
        <v>1697</v>
      </c>
      <c r="C978" s="80" t="s">
        <v>40</v>
      </c>
      <c r="D978" s="22" t="s">
        <v>716</v>
      </c>
      <c r="E978" s="23">
        <v>8013.6</v>
      </c>
      <c r="F978" s="29" t="s">
        <v>23</v>
      </c>
      <c r="G978" s="29" t="s">
        <v>24</v>
      </c>
      <c r="H978" s="25">
        <v>3205</v>
      </c>
      <c r="I978" s="23">
        <v>2322.54</v>
      </c>
      <c r="J978" s="24" t="s">
        <v>23</v>
      </c>
      <c r="K978" s="24" t="s">
        <v>24</v>
      </c>
      <c r="L978" s="262">
        <v>929</v>
      </c>
      <c r="M978" s="27">
        <f t="shared" si="34"/>
        <v>4134</v>
      </c>
      <c r="N978" s="267" t="s">
        <v>43</v>
      </c>
      <c r="O978" s="267" t="s">
        <v>1698</v>
      </c>
      <c r="P978" s="269" t="s">
        <v>1692</v>
      </c>
      <c r="Q978" s="24" t="s">
        <v>394</v>
      </c>
      <c r="R978" s="30" t="s">
        <v>1692</v>
      </c>
      <c r="S978" s="267" t="s">
        <v>91</v>
      </c>
      <c r="T978" s="267" t="s">
        <v>91</v>
      </c>
      <c r="U978" s="270"/>
      <c r="V978" s="5"/>
      <c r="W978" s="5"/>
      <c r="X978" s="5"/>
      <c r="Y978" s="5"/>
      <c r="Z978" s="5"/>
    </row>
    <row r="979" s="1" customFormat="1" ht="13.5" spans="1:26">
      <c r="A979" s="20">
        <v>978</v>
      </c>
      <c r="B979" s="80" t="s">
        <v>1699</v>
      </c>
      <c r="C979" s="80" t="s">
        <v>40</v>
      </c>
      <c r="D979" s="22" t="s">
        <v>672</v>
      </c>
      <c r="E979" s="23">
        <v>8013.6</v>
      </c>
      <c r="F979" s="29" t="s">
        <v>23</v>
      </c>
      <c r="G979" s="29" t="s">
        <v>24</v>
      </c>
      <c r="H979" s="25">
        <v>3205</v>
      </c>
      <c r="I979" s="23">
        <v>0</v>
      </c>
      <c r="J979" s="29" t="s">
        <v>23</v>
      </c>
      <c r="K979" s="29" t="s">
        <v>24</v>
      </c>
      <c r="L979" s="262">
        <v>0</v>
      </c>
      <c r="M979" s="27">
        <f t="shared" si="34"/>
        <v>3205</v>
      </c>
      <c r="N979" s="267" t="s">
        <v>46</v>
      </c>
      <c r="O979" s="267" t="s">
        <v>1700</v>
      </c>
      <c r="P979" s="269" t="s">
        <v>1692</v>
      </c>
      <c r="Q979" s="24" t="s">
        <v>264</v>
      </c>
      <c r="R979" s="30" t="s">
        <v>1692</v>
      </c>
      <c r="S979" s="267" t="s">
        <v>164</v>
      </c>
      <c r="T979" s="267" t="s">
        <v>164</v>
      </c>
      <c r="U979" s="270"/>
      <c r="V979" s="5"/>
      <c r="W979" s="5"/>
      <c r="X979" s="5"/>
      <c r="Y979" s="5"/>
      <c r="Z979" s="5"/>
    </row>
    <row r="980" s="1" customFormat="1" ht="15" customHeight="1" spans="1:26">
      <c r="A980" s="20">
        <v>979</v>
      </c>
      <c r="B980" s="35" t="s">
        <v>1701</v>
      </c>
      <c r="C980" s="36" t="s">
        <v>21</v>
      </c>
      <c r="D980" s="22" t="s">
        <v>837</v>
      </c>
      <c r="E980" s="23">
        <v>4808.4</v>
      </c>
      <c r="F980" s="29" t="s">
        <v>23</v>
      </c>
      <c r="G980" s="29" t="s">
        <v>24</v>
      </c>
      <c r="H980" s="25">
        <v>1923</v>
      </c>
      <c r="I980" s="23">
        <v>2322.54</v>
      </c>
      <c r="J980" s="24" t="s">
        <v>23</v>
      </c>
      <c r="K980" s="24" t="s">
        <v>24</v>
      </c>
      <c r="L980" s="262">
        <v>929</v>
      </c>
      <c r="M980" s="27">
        <f t="shared" si="34"/>
        <v>2852</v>
      </c>
      <c r="N980" s="267" t="s">
        <v>128</v>
      </c>
      <c r="O980" s="267" t="s">
        <v>1695</v>
      </c>
      <c r="P980" s="269" t="s">
        <v>1692</v>
      </c>
      <c r="Q980" s="37" t="s">
        <v>243</v>
      </c>
      <c r="R980" s="39" t="s">
        <v>1692</v>
      </c>
      <c r="S980" s="29" t="s">
        <v>128</v>
      </c>
      <c r="T980" s="29" t="s">
        <v>128</v>
      </c>
      <c r="U980" s="270"/>
      <c r="V980" s="5"/>
      <c r="W980" s="5"/>
      <c r="X980" s="5"/>
      <c r="Y980" s="5"/>
      <c r="Z980" s="5"/>
    </row>
    <row r="981" s="1" customFormat="1" ht="15" customHeight="1" spans="1:26">
      <c r="A981" s="20">
        <v>980</v>
      </c>
      <c r="B981" s="185" t="s">
        <v>1702</v>
      </c>
      <c r="C981" s="24" t="s">
        <v>40</v>
      </c>
      <c r="D981" s="22" t="s">
        <v>1015</v>
      </c>
      <c r="E981" s="23">
        <v>4808.4</v>
      </c>
      <c r="F981" s="29" t="s">
        <v>23</v>
      </c>
      <c r="G981" s="29" t="s">
        <v>24</v>
      </c>
      <c r="H981" s="25">
        <v>1923</v>
      </c>
      <c r="I981" s="23">
        <v>2322.54</v>
      </c>
      <c r="J981" s="24" t="s">
        <v>23</v>
      </c>
      <c r="K981" s="24" t="s">
        <v>24</v>
      </c>
      <c r="L981" s="262">
        <v>929</v>
      </c>
      <c r="M981" s="27">
        <f t="shared" si="34"/>
        <v>2852</v>
      </c>
      <c r="N981" s="267" t="s">
        <v>128</v>
      </c>
      <c r="O981" s="267" t="s">
        <v>1695</v>
      </c>
      <c r="P981" s="269" t="s">
        <v>1692</v>
      </c>
      <c r="Q981" s="24" t="s">
        <v>243</v>
      </c>
      <c r="R981" s="39" t="s">
        <v>1692</v>
      </c>
      <c r="S981" s="29" t="s">
        <v>128</v>
      </c>
      <c r="T981" s="29" t="s">
        <v>128</v>
      </c>
      <c r="U981" s="270"/>
      <c r="V981" s="5"/>
      <c r="W981" s="5"/>
      <c r="X981" s="5"/>
      <c r="Y981" s="5"/>
      <c r="Z981" s="5"/>
    </row>
    <row r="982" s="1" customFormat="1" ht="15" customHeight="1" spans="1:26">
      <c r="A982" s="20">
        <v>981</v>
      </c>
      <c r="B982" s="80" t="s">
        <v>1703</v>
      </c>
      <c r="C982" s="80" t="s">
        <v>21</v>
      </c>
      <c r="D982" s="22" t="s">
        <v>1704</v>
      </c>
      <c r="E982" s="23">
        <v>8013.6</v>
      </c>
      <c r="F982" s="29" t="s">
        <v>23</v>
      </c>
      <c r="G982" s="29" t="s">
        <v>24</v>
      </c>
      <c r="H982" s="25">
        <v>3205</v>
      </c>
      <c r="I982" s="23">
        <v>2322.54</v>
      </c>
      <c r="J982" s="24" t="s">
        <v>23</v>
      </c>
      <c r="K982" s="24" t="s">
        <v>24</v>
      </c>
      <c r="L982" s="262">
        <v>929</v>
      </c>
      <c r="M982" s="27">
        <f t="shared" si="34"/>
        <v>4134</v>
      </c>
      <c r="N982" s="271">
        <v>202203</v>
      </c>
      <c r="O982" s="271">
        <v>202608</v>
      </c>
      <c r="P982" s="269" t="s">
        <v>1692</v>
      </c>
      <c r="Q982" s="24" t="s">
        <v>261</v>
      </c>
      <c r="R982" s="30" t="s">
        <v>1705</v>
      </c>
      <c r="S982" s="267">
        <v>202203</v>
      </c>
      <c r="T982" s="267">
        <v>202203</v>
      </c>
      <c r="U982" s="270"/>
      <c r="V982" s="5"/>
      <c r="W982" s="5"/>
      <c r="X982" s="5"/>
      <c r="Y982" s="5"/>
      <c r="Z982" s="5"/>
    </row>
    <row r="983" s="1" customFormat="1" ht="15" customHeight="1" spans="1:26">
      <c r="A983" s="20">
        <v>982</v>
      </c>
      <c r="B983" s="80" t="s">
        <v>1706</v>
      </c>
      <c r="C983" s="80" t="s">
        <v>40</v>
      </c>
      <c r="D983" s="22" t="s">
        <v>1707</v>
      </c>
      <c r="E983" s="23">
        <v>4808.4</v>
      </c>
      <c r="F983" s="29" t="s">
        <v>23</v>
      </c>
      <c r="G983" s="29" t="s">
        <v>24</v>
      </c>
      <c r="H983" s="25">
        <v>1923</v>
      </c>
      <c r="I983" s="23">
        <v>2322.54</v>
      </c>
      <c r="J983" s="24" t="s">
        <v>23</v>
      </c>
      <c r="K983" s="24" t="s">
        <v>24</v>
      </c>
      <c r="L983" s="262">
        <v>929</v>
      </c>
      <c r="M983" s="27">
        <f t="shared" si="34"/>
        <v>2852</v>
      </c>
      <c r="N983" s="271" t="s">
        <v>226</v>
      </c>
      <c r="O983" s="271" t="s">
        <v>1708</v>
      </c>
      <c r="P983" s="269" t="s">
        <v>1692</v>
      </c>
      <c r="Q983" s="24" t="s">
        <v>781</v>
      </c>
      <c r="R983" s="30" t="s">
        <v>1705</v>
      </c>
      <c r="S983" s="263" t="s">
        <v>301</v>
      </c>
      <c r="T983" s="263" t="s">
        <v>301</v>
      </c>
      <c r="U983" s="265"/>
      <c r="V983" s="5"/>
      <c r="W983" s="5"/>
      <c r="X983" s="5"/>
      <c r="Y983" s="5"/>
      <c r="Z983" s="5"/>
    </row>
    <row r="984" s="1" customFormat="1" ht="15" customHeight="1" spans="1:26">
      <c r="A984" s="20">
        <v>983</v>
      </c>
      <c r="B984" s="80" t="s">
        <v>1709</v>
      </c>
      <c r="C984" s="80" t="s">
        <v>21</v>
      </c>
      <c r="D984" s="22" t="s">
        <v>48</v>
      </c>
      <c r="E984" s="23">
        <v>7927.35</v>
      </c>
      <c r="F984" s="29" t="s">
        <v>23</v>
      </c>
      <c r="G984" s="29" t="s">
        <v>24</v>
      </c>
      <c r="H984" s="25">
        <v>3170</v>
      </c>
      <c r="I984" s="23">
        <v>2322.54</v>
      </c>
      <c r="J984" s="24" t="s">
        <v>23</v>
      </c>
      <c r="K984" s="24" t="s">
        <v>24</v>
      </c>
      <c r="L984" s="262">
        <v>929</v>
      </c>
      <c r="M984" s="27">
        <f t="shared" si="34"/>
        <v>4099</v>
      </c>
      <c r="N984" s="267" t="s">
        <v>180</v>
      </c>
      <c r="O984" s="267" t="s">
        <v>1710</v>
      </c>
      <c r="P984" s="269" t="s">
        <v>1692</v>
      </c>
      <c r="Q984" s="24" t="s">
        <v>305</v>
      </c>
      <c r="R984" s="30" t="s">
        <v>1705</v>
      </c>
      <c r="S984" s="272">
        <v>202212</v>
      </c>
      <c r="T984" s="272">
        <v>202212</v>
      </c>
      <c r="U984" s="265"/>
      <c r="V984" s="5"/>
      <c r="W984" s="5"/>
      <c r="X984" s="5"/>
      <c r="Y984" s="5"/>
      <c r="Z984" s="5"/>
    </row>
    <row r="985" s="1" customFormat="1" ht="15" customHeight="1" spans="1:26">
      <c r="A985" s="20">
        <v>984</v>
      </c>
      <c r="B985" s="80" t="s">
        <v>1711</v>
      </c>
      <c r="C985" s="80" t="s">
        <v>40</v>
      </c>
      <c r="D985" s="22" t="s">
        <v>460</v>
      </c>
      <c r="E985" s="23">
        <v>5227.4</v>
      </c>
      <c r="F985" s="29" t="s">
        <v>23</v>
      </c>
      <c r="G985" s="29" t="s">
        <v>300</v>
      </c>
      <c r="H985" s="25">
        <v>2090</v>
      </c>
      <c r="I985" s="23">
        <v>1548.36</v>
      </c>
      <c r="J985" s="24" t="s">
        <v>23</v>
      </c>
      <c r="K985" s="24" t="s">
        <v>300</v>
      </c>
      <c r="L985" s="262">
        <v>619</v>
      </c>
      <c r="M985" s="27">
        <f t="shared" si="34"/>
        <v>2709</v>
      </c>
      <c r="N985" s="271" t="s">
        <v>164</v>
      </c>
      <c r="O985" s="271" t="s">
        <v>1700</v>
      </c>
      <c r="P985" s="269" t="s">
        <v>1692</v>
      </c>
      <c r="Q985" s="24" t="s">
        <v>274</v>
      </c>
      <c r="R985" s="30" t="s">
        <v>1705</v>
      </c>
      <c r="S985" s="263" t="s">
        <v>32</v>
      </c>
      <c r="T985" s="263" t="s">
        <v>32</v>
      </c>
      <c r="U985" s="270"/>
      <c r="V985" s="5"/>
      <c r="W985" s="5"/>
      <c r="X985" s="5"/>
      <c r="Y985" s="5"/>
      <c r="Z985" s="5"/>
    </row>
    <row r="986" s="1" customFormat="1" ht="15" customHeight="1" spans="1:26">
      <c r="A986" s="20">
        <v>985</v>
      </c>
      <c r="B986" s="80" t="s">
        <v>1712</v>
      </c>
      <c r="C986" s="80" t="s">
        <v>40</v>
      </c>
      <c r="D986" s="22" t="s">
        <v>133</v>
      </c>
      <c r="E986" s="23">
        <v>8013.6</v>
      </c>
      <c r="F986" s="29" t="s">
        <v>23</v>
      </c>
      <c r="G986" s="29" t="s">
        <v>24</v>
      </c>
      <c r="H986" s="25">
        <v>3205</v>
      </c>
      <c r="I986" s="23">
        <v>2322.54</v>
      </c>
      <c r="J986" s="24" t="s">
        <v>23</v>
      </c>
      <c r="K986" s="24" t="s">
        <v>24</v>
      </c>
      <c r="L986" s="262">
        <v>929</v>
      </c>
      <c r="M986" s="27">
        <f t="shared" si="34"/>
        <v>4134</v>
      </c>
      <c r="N986" s="273" t="s">
        <v>108</v>
      </c>
      <c r="O986" s="273" t="s">
        <v>1713</v>
      </c>
      <c r="P986" s="269" t="s">
        <v>1692</v>
      </c>
      <c r="Q986" s="24" t="s">
        <v>252</v>
      </c>
      <c r="R986" s="30" t="s">
        <v>1705</v>
      </c>
      <c r="S986" s="274" t="s">
        <v>153</v>
      </c>
      <c r="T986" s="29" t="s">
        <v>153</v>
      </c>
      <c r="U986" s="5"/>
      <c r="V986" s="5"/>
      <c r="W986" s="5"/>
      <c r="X986" s="5"/>
      <c r="Y986" s="5"/>
      <c r="Z986" s="5"/>
    </row>
    <row r="987" s="1" customFormat="1" ht="15" customHeight="1" spans="1:26">
      <c r="A987" s="20">
        <v>986</v>
      </c>
      <c r="B987" s="80" t="s">
        <v>1714</v>
      </c>
      <c r="C987" s="80" t="s">
        <v>40</v>
      </c>
      <c r="D987" s="22" t="s">
        <v>712</v>
      </c>
      <c r="E987" s="23">
        <v>0</v>
      </c>
      <c r="F987" s="24" t="s">
        <v>23</v>
      </c>
      <c r="G987" s="24" t="s">
        <v>24</v>
      </c>
      <c r="H987" s="25">
        <v>0</v>
      </c>
      <c r="I987" s="23">
        <v>2322.54</v>
      </c>
      <c r="J987" s="24" t="s">
        <v>23</v>
      </c>
      <c r="K987" s="24" t="s">
        <v>24</v>
      </c>
      <c r="L987" s="262">
        <v>929</v>
      </c>
      <c r="M987" s="27">
        <f t="shared" si="34"/>
        <v>929</v>
      </c>
      <c r="N987" s="273" t="s">
        <v>199</v>
      </c>
      <c r="O987" s="273" t="s">
        <v>1715</v>
      </c>
      <c r="P987" s="269" t="s">
        <v>1692</v>
      </c>
      <c r="Q987" s="24" t="s">
        <v>845</v>
      </c>
      <c r="R987" s="30" t="s">
        <v>1705</v>
      </c>
      <c r="S987" s="274" t="s">
        <v>186</v>
      </c>
      <c r="T987" s="29" t="s">
        <v>186</v>
      </c>
      <c r="U987" s="5"/>
      <c r="V987" s="5"/>
      <c r="W987" s="5"/>
      <c r="X987" s="5"/>
      <c r="Y987" s="5"/>
      <c r="Z987" s="5"/>
    </row>
    <row r="988" s="1" customFormat="1" ht="15" customHeight="1" spans="1:26">
      <c r="A988" s="20">
        <v>987</v>
      </c>
      <c r="B988" s="80" t="s">
        <v>1716</v>
      </c>
      <c r="C988" s="80" t="s">
        <v>21</v>
      </c>
      <c r="D988" s="22" t="s">
        <v>1015</v>
      </c>
      <c r="E988" s="23">
        <v>4808.4</v>
      </c>
      <c r="F988" s="29" t="s">
        <v>23</v>
      </c>
      <c r="G988" s="29" t="s">
        <v>24</v>
      </c>
      <c r="H988" s="25">
        <v>1923</v>
      </c>
      <c r="I988" s="23">
        <v>2322.54</v>
      </c>
      <c r="J988" s="24" t="s">
        <v>23</v>
      </c>
      <c r="K988" s="24" t="s">
        <v>24</v>
      </c>
      <c r="L988" s="262">
        <v>929</v>
      </c>
      <c r="M988" s="27">
        <f t="shared" si="34"/>
        <v>2852</v>
      </c>
      <c r="N988" s="275" t="s">
        <v>199</v>
      </c>
      <c r="O988" s="275" t="s">
        <v>1715</v>
      </c>
      <c r="P988" s="269" t="s">
        <v>1692</v>
      </c>
      <c r="Q988" s="24" t="s">
        <v>845</v>
      </c>
      <c r="R988" s="30" t="s">
        <v>1705</v>
      </c>
      <c r="S988" s="276" t="s">
        <v>186</v>
      </c>
      <c r="T988" s="29" t="s">
        <v>186</v>
      </c>
      <c r="U988" s="5"/>
      <c r="V988" s="5"/>
      <c r="W988" s="5"/>
      <c r="X988" s="5"/>
      <c r="Y988" s="5"/>
      <c r="Z988" s="5"/>
    </row>
    <row r="989" s="1" customFormat="1" ht="15" customHeight="1" spans="1:26">
      <c r="A989" s="20">
        <v>988</v>
      </c>
      <c r="B989" s="80" t="s">
        <v>1717</v>
      </c>
      <c r="C989" s="80" t="s">
        <v>40</v>
      </c>
      <c r="D989" s="22" t="s">
        <v>1718</v>
      </c>
      <c r="E989" s="23">
        <v>1568.22</v>
      </c>
      <c r="F989" s="29" t="s">
        <v>23</v>
      </c>
      <c r="G989" s="29" t="s">
        <v>75</v>
      </c>
      <c r="H989" s="25">
        <v>627</v>
      </c>
      <c r="I989" s="23">
        <v>774.18</v>
      </c>
      <c r="J989" s="24" t="s">
        <v>1719</v>
      </c>
      <c r="K989" s="24" t="s">
        <v>75</v>
      </c>
      <c r="L989" s="262">
        <v>309</v>
      </c>
      <c r="M989" s="27">
        <f t="shared" si="34"/>
        <v>936</v>
      </c>
      <c r="N989" s="271" t="s">
        <v>233</v>
      </c>
      <c r="O989" s="267" t="s">
        <v>75</v>
      </c>
      <c r="P989" s="269" t="s">
        <v>1692</v>
      </c>
      <c r="Q989" s="24" t="s">
        <v>394</v>
      </c>
      <c r="R989" s="30" t="s">
        <v>1720</v>
      </c>
      <c r="S989" s="272">
        <v>202302</v>
      </c>
      <c r="T989" s="272">
        <v>202302</v>
      </c>
      <c r="U989" s="265"/>
      <c r="V989" s="5"/>
      <c r="W989" s="5"/>
      <c r="X989" s="5"/>
      <c r="Y989" s="5"/>
      <c r="Z989" s="5"/>
    </row>
    <row r="990" s="1" customFormat="1" ht="15" customHeight="1" spans="1:26">
      <c r="A990" s="20">
        <v>989</v>
      </c>
      <c r="B990" s="80" t="s">
        <v>1721</v>
      </c>
      <c r="C990" s="80" t="s">
        <v>40</v>
      </c>
      <c r="D990" s="22" t="s">
        <v>93</v>
      </c>
      <c r="E990" s="23">
        <v>3171.02</v>
      </c>
      <c r="F990" s="29" t="s">
        <v>23</v>
      </c>
      <c r="G990" s="29" t="s">
        <v>300</v>
      </c>
      <c r="H990" s="25">
        <v>1268</v>
      </c>
      <c r="I990" s="23">
        <v>1548.36</v>
      </c>
      <c r="J990" s="24" t="s">
        <v>23</v>
      </c>
      <c r="K990" s="24" t="s">
        <v>300</v>
      </c>
      <c r="L990" s="262">
        <v>619</v>
      </c>
      <c r="M990" s="27">
        <f t="shared" si="34"/>
        <v>1887</v>
      </c>
      <c r="N990" s="267" t="s">
        <v>153</v>
      </c>
      <c r="O990" s="267" t="s">
        <v>300</v>
      </c>
      <c r="P990" s="269" t="s">
        <v>1692</v>
      </c>
      <c r="Q990" s="24" t="s">
        <v>58</v>
      </c>
      <c r="R990" s="30" t="s">
        <v>1720</v>
      </c>
      <c r="S990" s="272">
        <v>202305</v>
      </c>
      <c r="T990" s="272">
        <v>202305</v>
      </c>
      <c r="U990" s="265"/>
      <c r="V990" s="5"/>
      <c r="W990" s="5"/>
      <c r="X990" s="5"/>
      <c r="Y990" s="5"/>
      <c r="Z990" s="5"/>
    </row>
    <row r="991" s="1" customFormat="1" ht="15" customHeight="1" spans="1:26">
      <c r="A991" s="20">
        <v>990</v>
      </c>
      <c r="B991" s="80" t="s">
        <v>1722</v>
      </c>
      <c r="C991" s="80" t="s">
        <v>21</v>
      </c>
      <c r="D991" s="22" t="s">
        <v>1707</v>
      </c>
      <c r="E991" s="23">
        <v>0</v>
      </c>
      <c r="F991" s="24" t="s">
        <v>23</v>
      </c>
      <c r="G991" s="24" t="s">
        <v>24</v>
      </c>
      <c r="H991" s="25">
        <v>0</v>
      </c>
      <c r="I991" s="23">
        <v>2322.54</v>
      </c>
      <c r="J991" s="24" t="s">
        <v>23</v>
      </c>
      <c r="K991" s="24" t="s">
        <v>24</v>
      </c>
      <c r="L991" s="262">
        <v>929</v>
      </c>
      <c r="M991" s="27">
        <f t="shared" si="34"/>
        <v>929</v>
      </c>
      <c r="N991" s="275" t="s">
        <v>186</v>
      </c>
      <c r="O991" s="275" t="s">
        <v>1723</v>
      </c>
      <c r="P991" s="269" t="s">
        <v>1692</v>
      </c>
      <c r="Q991" s="24" t="s">
        <v>845</v>
      </c>
      <c r="R991" s="30" t="s">
        <v>1720</v>
      </c>
      <c r="S991" s="29" t="s">
        <v>290</v>
      </c>
      <c r="T991" s="29" t="s">
        <v>290</v>
      </c>
      <c r="U991" s="5"/>
      <c r="V991" s="5"/>
      <c r="W991" s="5"/>
      <c r="X991" s="5"/>
      <c r="Y991" s="5"/>
      <c r="Z991" s="5"/>
    </row>
    <row r="992" s="1" customFormat="1" ht="15" customHeight="1" spans="1:26">
      <c r="A992" s="20">
        <v>991</v>
      </c>
      <c r="B992" s="80" t="s">
        <v>1724</v>
      </c>
      <c r="C992" s="80" t="s">
        <v>40</v>
      </c>
      <c r="D992" s="22" t="s">
        <v>1707</v>
      </c>
      <c r="E992" s="23">
        <v>7927.35</v>
      </c>
      <c r="F992" s="29" t="s">
        <v>23</v>
      </c>
      <c r="G992" s="29" t="s">
        <v>24</v>
      </c>
      <c r="H992" s="25">
        <v>3170</v>
      </c>
      <c r="I992" s="23">
        <v>2322.54</v>
      </c>
      <c r="J992" s="24" t="s">
        <v>23</v>
      </c>
      <c r="K992" s="24" t="s">
        <v>24</v>
      </c>
      <c r="L992" s="262">
        <v>929</v>
      </c>
      <c r="M992" s="27">
        <f t="shared" si="34"/>
        <v>4099</v>
      </c>
      <c r="N992" s="275" t="s">
        <v>186</v>
      </c>
      <c r="O992" s="276" t="s">
        <v>1723</v>
      </c>
      <c r="P992" s="264" t="s">
        <v>1692</v>
      </c>
      <c r="Q992" s="24" t="s">
        <v>129</v>
      </c>
      <c r="R992" s="30" t="s">
        <v>1720</v>
      </c>
      <c r="S992" s="29" t="s">
        <v>290</v>
      </c>
      <c r="T992" s="29" t="s">
        <v>290</v>
      </c>
      <c r="U992" s="5"/>
      <c r="V992" s="5"/>
      <c r="W992" s="5"/>
      <c r="X992" s="5"/>
      <c r="Y992" s="5"/>
      <c r="Z992" s="5"/>
    </row>
    <row r="993" s="1" customFormat="1" ht="15" customHeight="1" spans="1:26">
      <c r="A993" s="20">
        <v>992</v>
      </c>
      <c r="B993" s="80" t="s">
        <v>1725</v>
      </c>
      <c r="C993" s="6" t="s">
        <v>40</v>
      </c>
      <c r="D993" s="22" t="s">
        <v>740</v>
      </c>
      <c r="E993" s="23">
        <v>4808.4</v>
      </c>
      <c r="F993" s="29" t="s">
        <v>23</v>
      </c>
      <c r="G993" s="29" t="s">
        <v>24</v>
      </c>
      <c r="H993" s="25">
        <v>1923</v>
      </c>
      <c r="I993" s="23">
        <v>2322.54</v>
      </c>
      <c r="J993" s="24" t="s">
        <v>23</v>
      </c>
      <c r="K993" s="24" t="s">
        <v>24</v>
      </c>
      <c r="L993" s="262">
        <v>929</v>
      </c>
      <c r="M993" s="27">
        <f t="shared" si="34"/>
        <v>2852</v>
      </c>
      <c r="N993" s="24" t="s">
        <v>294</v>
      </c>
      <c r="O993" s="24" t="s">
        <v>1726</v>
      </c>
      <c r="P993" s="264" t="s">
        <v>1692</v>
      </c>
      <c r="Q993" s="24" t="s">
        <v>850</v>
      </c>
      <c r="R993" s="30" t="s">
        <v>1720</v>
      </c>
      <c r="S993" s="29" t="s">
        <v>86</v>
      </c>
      <c r="T993" s="29" t="s">
        <v>86</v>
      </c>
      <c r="U993" s="5"/>
      <c r="V993" s="5"/>
      <c r="W993" s="5"/>
      <c r="X993" s="5"/>
      <c r="Y993" s="5"/>
      <c r="Z993" s="5"/>
    </row>
    <row r="994" s="1" customFormat="1" ht="15" customHeight="1" spans="1:26">
      <c r="A994" s="20">
        <v>993</v>
      </c>
      <c r="B994" s="80" t="s">
        <v>1727</v>
      </c>
      <c r="C994" s="80" t="s">
        <v>21</v>
      </c>
      <c r="D994" s="22" t="s">
        <v>190</v>
      </c>
      <c r="E994" s="23">
        <v>2671.2</v>
      </c>
      <c r="F994" s="29" t="s">
        <v>23</v>
      </c>
      <c r="G994" s="29" t="s">
        <v>75</v>
      </c>
      <c r="H994" s="25">
        <v>1068</v>
      </c>
      <c r="I994" s="23">
        <v>774.18</v>
      </c>
      <c r="J994" s="24" t="s">
        <v>23</v>
      </c>
      <c r="K994" s="24" t="s">
        <v>75</v>
      </c>
      <c r="L994" s="262">
        <v>309</v>
      </c>
      <c r="M994" s="27">
        <f t="shared" si="34"/>
        <v>1377</v>
      </c>
      <c r="N994" s="271" t="s">
        <v>99</v>
      </c>
      <c r="O994" s="267" t="s">
        <v>75</v>
      </c>
      <c r="P994" s="268" t="s">
        <v>1692</v>
      </c>
      <c r="Q994" s="24" t="s">
        <v>305</v>
      </c>
      <c r="R994" s="30" t="s">
        <v>1728</v>
      </c>
      <c r="S994" s="267" t="s">
        <v>99</v>
      </c>
      <c r="T994" s="263" t="s">
        <v>99</v>
      </c>
      <c r="U994" s="265"/>
      <c r="V994" s="5"/>
      <c r="W994" s="5"/>
      <c r="X994" s="5"/>
      <c r="Y994" s="5"/>
      <c r="Z994" s="5"/>
    </row>
    <row r="995" s="1" customFormat="1" ht="15" customHeight="1" spans="1:26">
      <c r="A995" s="20">
        <v>994</v>
      </c>
      <c r="B995" s="80" t="s">
        <v>1729</v>
      </c>
      <c r="C995" s="80" t="s">
        <v>40</v>
      </c>
      <c r="D995" s="22" t="s">
        <v>772</v>
      </c>
      <c r="E995" s="23">
        <v>4912.14</v>
      </c>
      <c r="F995" s="29" t="s">
        <v>23</v>
      </c>
      <c r="G995" s="29" t="s">
        <v>24</v>
      </c>
      <c r="H995" s="25">
        <v>1964</v>
      </c>
      <c r="I995" s="23">
        <v>2322.54</v>
      </c>
      <c r="J995" s="24" t="s">
        <v>23</v>
      </c>
      <c r="K995" s="24" t="s">
        <v>24</v>
      </c>
      <c r="L995" s="262">
        <v>929</v>
      </c>
      <c r="M995" s="27">
        <f t="shared" si="34"/>
        <v>2893</v>
      </c>
      <c r="N995" s="271" t="s">
        <v>99</v>
      </c>
      <c r="O995" s="267" t="s">
        <v>1708</v>
      </c>
      <c r="P995" s="269" t="s">
        <v>1692</v>
      </c>
      <c r="Q995" s="24" t="s">
        <v>261</v>
      </c>
      <c r="R995" s="30" t="s">
        <v>1730</v>
      </c>
      <c r="S995" s="269" t="s">
        <v>99</v>
      </c>
      <c r="T995" s="269" t="s">
        <v>99</v>
      </c>
      <c r="U995" s="261"/>
      <c r="V995" s="5"/>
      <c r="W995" s="5"/>
      <c r="X995" s="5"/>
      <c r="Y995" s="5"/>
      <c r="Z995" s="5"/>
    </row>
    <row r="996" s="1" customFormat="1" ht="15" customHeight="1" spans="1:26">
      <c r="A996" s="20">
        <v>995</v>
      </c>
      <c r="B996" s="80" t="s">
        <v>1731</v>
      </c>
      <c r="C996" s="80" t="s">
        <v>40</v>
      </c>
      <c r="D996" s="22" t="s">
        <v>179</v>
      </c>
      <c r="E996" s="23">
        <v>8013.6</v>
      </c>
      <c r="F996" s="29" t="s">
        <v>23</v>
      </c>
      <c r="G996" s="29" t="s">
        <v>24</v>
      </c>
      <c r="H996" s="25">
        <v>3205</v>
      </c>
      <c r="I996" s="23">
        <v>2322.54</v>
      </c>
      <c r="J996" s="24" t="s">
        <v>23</v>
      </c>
      <c r="K996" s="24" t="s">
        <v>24</v>
      </c>
      <c r="L996" s="262">
        <v>929</v>
      </c>
      <c r="M996" s="27">
        <f t="shared" si="34"/>
        <v>4134</v>
      </c>
      <c r="N996" s="267" t="s">
        <v>121</v>
      </c>
      <c r="O996" s="267" t="s">
        <v>1732</v>
      </c>
      <c r="P996" s="269" t="s">
        <v>1692</v>
      </c>
      <c r="Q996" s="24" t="s">
        <v>373</v>
      </c>
      <c r="R996" s="30" t="s">
        <v>1730</v>
      </c>
      <c r="S996" s="269" t="s">
        <v>307</v>
      </c>
      <c r="T996" s="269" t="s">
        <v>307</v>
      </c>
      <c r="U996" s="261"/>
      <c r="V996" s="5"/>
      <c r="W996" s="5"/>
      <c r="X996" s="5"/>
      <c r="Y996" s="5"/>
      <c r="Z996" s="5"/>
    </row>
    <row r="997" s="1" customFormat="1" ht="15" customHeight="1" spans="1:26">
      <c r="A997" s="20">
        <v>996</v>
      </c>
      <c r="B997" s="80" t="s">
        <v>1733</v>
      </c>
      <c r="C997" s="80" t="s">
        <v>21</v>
      </c>
      <c r="D997" s="22" t="s">
        <v>1734</v>
      </c>
      <c r="E997" s="23">
        <v>8013.6</v>
      </c>
      <c r="F997" s="29" t="s">
        <v>23</v>
      </c>
      <c r="G997" s="29" t="s">
        <v>24</v>
      </c>
      <c r="H997" s="25">
        <v>3205</v>
      </c>
      <c r="I997" s="23">
        <v>2322.54</v>
      </c>
      <c r="J997" s="24" t="s">
        <v>23</v>
      </c>
      <c r="K997" s="24" t="s">
        <v>24</v>
      </c>
      <c r="L997" s="262">
        <v>929</v>
      </c>
      <c r="M997" s="27">
        <f t="shared" si="34"/>
        <v>4134</v>
      </c>
      <c r="N997" s="267" t="s">
        <v>125</v>
      </c>
      <c r="O997" s="271" t="s">
        <v>1735</v>
      </c>
      <c r="P997" s="269" t="s">
        <v>1692</v>
      </c>
      <c r="Q997" s="24" t="s">
        <v>977</v>
      </c>
      <c r="R997" s="30" t="s">
        <v>1730</v>
      </c>
      <c r="S997" s="269">
        <v>202102</v>
      </c>
      <c r="T997" s="269">
        <v>202102</v>
      </c>
      <c r="U997" s="261"/>
      <c r="V997" s="5"/>
      <c r="W997" s="5"/>
      <c r="X997" s="5"/>
      <c r="Y997" s="5"/>
      <c r="Z997" s="5"/>
    </row>
    <row r="998" s="1" customFormat="1" ht="15" customHeight="1" spans="1:26">
      <c r="A998" s="20">
        <v>997</v>
      </c>
      <c r="B998" s="80" t="s">
        <v>1736</v>
      </c>
      <c r="C998" s="80" t="s">
        <v>40</v>
      </c>
      <c r="D998" s="22" t="s">
        <v>1015</v>
      </c>
      <c r="E998" s="23">
        <v>4808.4</v>
      </c>
      <c r="F998" s="29" t="s">
        <v>23</v>
      </c>
      <c r="G998" s="29" t="s">
        <v>24</v>
      </c>
      <c r="H998" s="25">
        <v>1923</v>
      </c>
      <c r="I998" s="23">
        <v>2322.54</v>
      </c>
      <c r="J998" s="24" t="s">
        <v>23</v>
      </c>
      <c r="K998" s="24" t="s">
        <v>24</v>
      </c>
      <c r="L998" s="262">
        <v>929</v>
      </c>
      <c r="M998" s="27">
        <f t="shared" si="34"/>
        <v>2852</v>
      </c>
      <c r="N998" s="275" t="s">
        <v>186</v>
      </c>
      <c r="O998" s="275" t="s">
        <v>1723</v>
      </c>
      <c r="P998" s="269" t="s">
        <v>1692</v>
      </c>
      <c r="Q998" s="24" t="s">
        <v>129</v>
      </c>
      <c r="R998" s="30" t="s">
        <v>1730</v>
      </c>
      <c r="S998" s="29" t="s">
        <v>290</v>
      </c>
      <c r="T998" s="29" t="s">
        <v>290</v>
      </c>
      <c r="U998" s="5"/>
      <c r="V998" s="5"/>
      <c r="W998" s="5"/>
      <c r="X998" s="5"/>
      <c r="Y998" s="5"/>
      <c r="Z998" s="5"/>
    </row>
    <row r="999" s="1" customFormat="1" ht="15" customHeight="1" spans="1:26">
      <c r="A999" s="20">
        <v>998</v>
      </c>
      <c r="B999" s="80" t="s">
        <v>1737</v>
      </c>
      <c r="C999" s="6" t="s">
        <v>40</v>
      </c>
      <c r="D999" s="22" t="s">
        <v>999</v>
      </c>
      <c r="E999" s="23">
        <v>8013.6</v>
      </c>
      <c r="F999" s="29" t="s">
        <v>23</v>
      </c>
      <c r="G999" s="29" t="s">
        <v>24</v>
      </c>
      <c r="H999" s="25">
        <v>3205</v>
      </c>
      <c r="I999" s="23">
        <v>0</v>
      </c>
      <c r="J999" s="24" t="s">
        <v>23</v>
      </c>
      <c r="K999" s="24" t="s">
        <v>24</v>
      </c>
      <c r="L999" s="262">
        <v>0</v>
      </c>
      <c r="M999" s="27">
        <f t="shared" si="34"/>
        <v>3205</v>
      </c>
      <c r="N999" s="271" t="s">
        <v>234</v>
      </c>
      <c r="O999" s="267" t="s">
        <v>1738</v>
      </c>
      <c r="P999" s="269" t="s">
        <v>1692</v>
      </c>
      <c r="Q999" s="24" t="s">
        <v>58</v>
      </c>
      <c r="R999" s="30" t="s">
        <v>1730</v>
      </c>
      <c r="S999" s="269">
        <v>202301</v>
      </c>
      <c r="T999" s="269">
        <v>202301</v>
      </c>
      <c r="U999" s="261"/>
      <c r="V999" s="5"/>
      <c r="W999" s="5"/>
      <c r="X999" s="5"/>
      <c r="Y999" s="5"/>
      <c r="Z999" s="5"/>
    </row>
    <row r="1000" s="1" customFormat="1" ht="15" customHeight="1" spans="1:26">
      <c r="A1000" s="20">
        <v>999</v>
      </c>
      <c r="B1000" s="185" t="s">
        <v>1739</v>
      </c>
      <c r="C1000" s="24" t="s">
        <v>21</v>
      </c>
      <c r="D1000" s="22" t="s">
        <v>410</v>
      </c>
      <c r="E1000" s="23">
        <v>8013.6</v>
      </c>
      <c r="F1000" s="29" t="s">
        <v>23</v>
      </c>
      <c r="G1000" s="29" t="s">
        <v>24</v>
      </c>
      <c r="H1000" s="25">
        <v>3205</v>
      </c>
      <c r="I1000" s="23">
        <v>0</v>
      </c>
      <c r="J1000" s="24" t="s">
        <v>23</v>
      </c>
      <c r="K1000" s="24" t="s">
        <v>24</v>
      </c>
      <c r="L1000" s="262">
        <v>0</v>
      </c>
      <c r="M1000" s="27">
        <f t="shared" si="34"/>
        <v>3205</v>
      </c>
      <c r="N1000" s="24" t="s">
        <v>128</v>
      </c>
      <c r="O1000" s="24" t="s">
        <v>1740</v>
      </c>
      <c r="P1000" s="269" t="s">
        <v>1692</v>
      </c>
      <c r="Q1000" s="24" t="s">
        <v>243</v>
      </c>
      <c r="R1000" s="30" t="s">
        <v>1730</v>
      </c>
      <c r="S1000" s="29" t="s">
        <v>86</v>
      </c>
      <c r="T1000" s="29" t="s">
        <v>86</v>
      </c>
      <c r="U1000" s="5"/>
      <c r="V1000" s="5"/>
      <c r="W1000" s="5"/>
      <c r="X1000" s="5"/>
      <c r="Y1000" s="5"/>
      <c r="Z1000" s="5"/>
    </row>
    <row r="1001" s="1" customFormat="1" ht="15" customHeight="1" spans="1:26">
      <c r="A1001" s="20">
        <v>1000</v>
      </c>
      <c r="B1001" s="80" t="s">
        <v>1741</v>
      </c>
      <c r="C1001" s="80" t="s">
        <v>40</v>
      </c>
      <c r="D1001" s="22" t="s">
        <v>460</v>
      </c>
      <c r="E1001" s="23">
        <v>2613.7</v>
      </c>
      <c r="F1001" s="29" t="s">
        <v>23</v>
      </c>
      <c r="G1001" s="29" t="s">
        <v>75</v>
      </c>
      <c r="H1001" s="25">
        <v>1045</v>
      </c>
      <c r="I1001" s="23">
        <v>774.18</v>
      </c>
      <c r="J1001" s="24" t="s">
        <v>23</v>
      </c>
      <c r="K1001" s="24" t="s">
        <v>75</v>
      </c>
      <c r="L1001" s="262">
        <v>309</v>
      </c>
      <c r="M1001" s="27">
        <f t="shared" si="34"/>
        <v>1354</v>
      </c>
      <c r="N1001" s="271">
        <v>202210</v>
      </c>
      <c r="O1001" s="271" t="s">
        <v>75</v>
      </c>
      <c r="P1001" s="269" t="s">
        <v>1692</v>
      </c>
      <c r="Q1001" s="24" t="s">
        <v>328</v>
      </c>
      <c r="R1001" s="30" t="s">
        <v>1742</v>
      </c>
      <c r="S1001" s="269">
        <v>202209</v>
      </c>
      <c r="T1001" s="269">
        <v>202209</v>
      </c>
      <c r="U1001" s="261"/>
      <c r="V1001" s="5"/>
      <c r="W1001" s="5"/>
      <c r="X1001" s="5"/>
      <c r="Y1001" s="5"/>
      <c r="Z1001" s="5"/>
    </row>
    <row r="1002" s="1" customFormat="1" ht="15" customHeight="1" spans="1:26">
      <c r="A1002" s="20">
        <v>1001</v>
      </c>
      <c r="B1002" s="80" t="s">
        <v>1743</v>
      </c>
      <c r="C1002" s="80" t="s">
        <v>21</v>
      </c>
      <c r="D1002" s="22" t="s">
        <v>460</v>
      </c>
      <c r="E1002" s="23">
        <v>8013.6</v>
      </c>
      <c r="F1002" s="29" t="s">
        <v>23</v>
      </c>
      <c r="G1002" s="29" t="s">
        <v>24</v>
      </c>
      <c r="H1002" s="25">
        <v>3205</v>
      </c>
      <c r="I1002" s="23">
        <v>0</v>
      </c>
      <c r="J1002" s="24" t="s">
        <v>23</v>
      </c>
      <c r="K1002" s="24" t="s">
        <v>24</v>
      </c>
      <c r="L1002" s="262">
        <v>0</v>
      </c>
      <c r="M1002" s="27">
        <f t="shared" si="34"/>
        <v>3205</v>
      </c>
      <c r="N1002" s="267" t="s">
        <v>367</v>
      </c>
      <c r="O1002" s="267" t="s">
        <v>1744</v>
      </c>
      <c r="P1002" s="269" t="s">
        <v>1692</v>
      </c>
      <c r="Q1002" s="24" t="s">
        <v>977</v>
      </c>
      <c r="R1002" s="30" t="s">
        <v>1742</v>
      </c>
      <c r="S1002" s="269">
        <v>202107</v>
      </c>
      <c r="T1002" s="269">
        <v>202107</v>
      </c>
      <c r="U1002" s="261"/>
      <c r="V1002" s="5"/>
      <c r="W1002" s="5"/>
      <c r="X1002" s="5"/>
      <c r="Y1002" s="5"/>
      <c r="Z1002" s="5"/>
    </row>
    <row r="1003" s="1" customFormat="1" ht="15" customHeight="1" spans="1:26">
      <c r="A1003" s="20">
        <v>1002</v>
      </c>
      <c r="B1003" s="80" t="s">
        <v>1745</v>
      </c>
      <c r="C1003" s="80" t="s">
        <v>40</v>
      </c>
      <c r="D1003" s="22" t="s">
        <v>1734</v>
      </c>
      <c r="E1003" s="23">
        <v>8013.6</v>
      </c>
      <c r="F1003" s="29" t="s">
        <v>23</v>
      </c>
      <c r="G1003" s="29" t="s">
        <v>24</v>
      </c>
      <c r="H1003" s="25">
        <v>3205</v>
      </c>
      <c r="I1003" s="23">
        <v>2322.54</v>
      </c>
      <c r="J1003" s="24" t="s">
        <v>23</v>
      </c>
      <c r="K1003" s="24" t="s">
        <v>24</v>
      </c>
      <c r="L1003" s="262">
        <v>929</v>
      </c>
      <c r="M1003" s="27">
        <f t="shared" si="34"/>
        <v>4134</v>
      </c>
      <c r="N1003" s="271" t="s">
        <v>156</v>
      </c>
      <c r="O1003" s="267" t="s">
        <v>1700</v>
      </c>
      <c r="P1003" s="269" t="s">
        <v>1692</v>
      </c>
      <c r="Q1003" s="24" t="s">
        <v>471</v>
      </c>
      <c r="R1003" s="30" t="s">
        <v>1742</v>
      </c>
      <c r="S1003" s="263">
        <v>202304</v>
      </c>
      <c r="T1003" s="263">
        <v>202304</v>
      </c>
      <c r="U1003" s="265"/>
      <c r="V1003" s="5"/>
      <c r="W1003" s="5"/>
      <c r="X1003" s="5"/>
      <c r="Y1003" s="5"/>
      <c r="Z1003" s="5"/>
    </row>
    <row r="1004" s="1" customFormat="1" ht="15" customHeight="1" spans="1:26">
      <c r="A1004" s="20">
        <v>1003</v>
      </c>
      <c r="B1004" s="80" t="s">
        <v>910</v>
      </c>
      <c r="C1004" s="80" t="s">
        <v>40</v>
      </c>
      <c r="D1004" s="22" t="s">
        <v>133</v>
      </c>
      <c r="E1004" s="23">
        <v>8013.6</v>
      </c>
      <c r="F1004" s="29" t="s">
        <v>23</v>
      </c>
      <c r="G1004" s="29" t="s">
        <v>24</v>
      </c>
      <c r="H1004" s="25">
        <v>3205</v>
      </c>
      <c r="I1004" s="23">
        <v>2322.54</v>
      </c>
      <c r="J1004" s="24" t="s">
        <v>23</v>
      </c>
      <c r="K1004" s="24" t="s">
        <v>24</v>
      </c>
      <c r="L1004" s="262">
        <v>929</v>
      </c>
      <c r="M1004" s="27">
        <f t="shared" si="34"/>
        <v>4134</v>
      </c>
      <c r="N1004" s="271" t="s">
        <v>233</v>
      </c>
      <c r="O1004" s="267" t="s">
        <v>1746</v>
      </c>
      <c r="P1004" s="269" t="s">
        <v>1692</v>
      </c>
      <c r="Q1004" s="24" t="s">
        <v>1395</v>
      </c>
      <c r="R1004" s="30" t="s">
        <v>1742</v>
      </c>
      <c r="S1004" s="272">
        <v>202302</v>
      </c>
      <c r="T1004" s="272">
        <v>202302</v>
      </c>
      <c r="U1004" s="265"/>
      <c r="V1004" s="5"/>
      <c r="W1004" s="5"/>
      <c r="X1004" s="5"/>
      <c r="Y1004" s="5"/>
      <c r="Z1004" s="5"/>
    </row>
    <row r="1005" s="1" customFormat="1" ht="15" customHeight="1" spans="1:26">
      <c r="A1005" s="20">
        <v>1004</v>
      </c>
      <c r="B1005" s="80" t="s">
        <v>1747</v>
      </c>
      <c r="C1005" s="80" t="s">
        <v>21</v>
      </c>
      <c r="D1005" s="22" t="s">
        <v>1748</v>
      </c>
      <c r="E1005" s="23">
        <v>4007</v>
      </c>
      <c r="F1005" s="29" t="s">
        <v>23</v>
      </c>
      <c r="G1005" s="29" t="s">
        <v>35</v>
      </c>
      <c r="H1005" s="25">
        <v>1602</v>
      </c>
      <c r="I1005" s="23">
        <v>0</v>
      </c>
      <c r="J1005" s="29" t="s">
        <v>23</v>
      </c>
      <c r="K1005" s="29" t="s">
        <v>35</v>
      </c>
      <c r="L1005" s="262">
        <v>0</v>
      </c>
      <c r="M1005" s="27">
        <f t="shared" si="34"/>
        <v>1602</v>
      </c>
      <c r="N1005" s="275" t="s">
        <v>108</v>
      </c>
      <c r="O1005" s="275" t="s">
        <v>1710</v>
      </c>
      <c r="P1005" s="269" t="s">
        <v>1692</v>
      </c>
      <c r="Q1005" s="24" t="s">
        <v>42</v>
      </c>
      <c r="R1005" s="30" t="s">
        <v>1742</v>
      </c>
      <c r="S1005" s="29" t="s">
        <v>46</v>
      </c>
      <c r="T1005" s="29" t="s">
        <v>46</v>
      </c>
      <c r="U1005" s="5"/>
      <c r="V1005" s="5"/>
      <c r="W1005" s="5"/>
      <c r="X1005" s="5"/>
      <c r="Y1005" s="5"/>
      <c r="Z1005" s="5"/>
    </row>
    <row r="1006" s="1" customFormat="1" ht="15" customHeight="1" spans="1:26">
      <c r="A1006" s="20">
        <v>1005</v>
      </c>
      <c r="B1006" s="80" t="s">
        <v>1749</v>
      </c>
      <c r="C1006" s="80" t="s">
        <v>40</v>
      </c>
      <c r="D1006" s="22" t="s">
        <v>672</v>
      </c>
      <c r="E1006" s="23">
        <v>7927.35</v>
      </c>
      <c r="F1006" s="29" t="s">
        <v>23</v>
      </c>
      <c r="G1006" s="29" t="s">
        <v>24</v>
      </c>
      <c r="H1006" s="25">
        <v>3170</v>
      </c>
      <c r="I1006" s="23">
        <v>2322.54</v>
      </c>
      <c r="J1006" s="24" t="s">
        <v>23</v>
      </c>
      <c r="K1006" s="24" t="s">
        <v>24</v>
      </c>
      <c r="L1006" s="262">
        <v>929</v>
      </c>
      <c r="M1006" s="27">
        <f t="shared" si="34"/>
        <v>4099</v>
      </c>
      <c r="N1006" s="275" t="s">
        <v>108</v>
      </c>
      <c r="O1006" s="276" t="s">
        <v>1710</v>
      </c>
      <c r="P1006" s="269" t="s">
        <v>1692</v>
      </c>
      <c r="Q1006" s="24" t="s">
        <v>252</v>
      </c>
      <c r="R1006" s="30" t="s">
        <v>1742</v>
      </c>
      <c r="S1006" s="29" t="s">
        <v>46</v>
      </c>
      <c r="T1006" s="29" t="s">
        <v>46</v>
      </c>
      <c r="U1006" s="5"/>
      <c r="V1006" s="5"/>
      <c r="W1006" s="5"/>
      <c r="X1006" s="5"/>
      <c r="Y1006" s="5"/>
      <c r="Z1006" s="5"/>
    </row>
    <row r="1007" s="1" customFormat="1" ht="15" customHeight="1" spans="1:26">
      <c r="A1007" s="20">
        <v>1006</v>
      </c>
      <c r="B1007" s="80" t="s">
        <v>1750</v>
      </c>
      <c r="C1007" s="80" t="s">
        <v>40</v>
      </c>
      <c r="D1007" s="22" t="s">
        <v>232</v>
      </c>
      <c r="E1007" s="23">
        <v>8013.6</v>
      </c>
      <c r="F1007" s="29" t="s">
        <v>23</v>
      </c>
      <c r="G1007" s="29" t="s">
        <v>24</v>
      </c>
      <c r="H1007" s="25">
        <v>3205</v>
      </c>
      <c r="I1007" s="23">
        <v>2322.54</v>
      </c>
      <c r="J1007" s="24" t="s">
        <v>23</v>
      </c>
      <c r="K1007" s="24" t="s">
        <v>24</v>
      </c>
      <c r="L1007" s="262">
        <v>929</v>
      </c>
      <c r="M1007" s="27">
        <f t="shared" si="34"/>
        <v>4134</v>
      </c>
      <c r="N1007" s="275" t="s">
        <v>199</v>
      </c>
      <c r="O1007" s="275" t="s">
        <v>1751</v>
      </c>
      <c r="P1007" s="269" t="s">
        <v>1692</v>
      </c>
      <c r="Q1007" s="24" t="s">
        <v>845</v>
      </c>
      <c r="R1007" s="30" t="s">
        <v>1742</v>
      </c>
      <c r="S1007" s="29" t="s">
        <v>186</v>
      </c>
      <c r="T1007" s="29" t="s">
        <v>186</v>
      </c>
      <c r="U1007" s="5"/>
      <c r="V1007" s="5"/>
      <c r="W1007" s="5"/>
      <c r="X1007" s="5"/>
      <c r="Y1007" s="5"/>
      <c r="Z1007" s="5"/>
    </row>
    <row r="1008" s="1" customFormat="1" ht="15" customHeight="1" spans="1:26">
      <c r="A1008" s="20">
        <v>1007</v>
      </c>
      <c r="B1008" s="80" t="s">
        <v>1752</v>
      </c>
      <c r="C1008" s="80" t="s">
        <v>40</v>
      </c>
      <c r="D1008" s="22" t="s">
        <v>716</v>
      </c>
      <c r="E1008" s="23">
        <v>8013.6</v>
      </c>
      <c r="F1008" s="29" t="s">
        <v>23</v>
      </c>
      <c r="G1008" s="29" t="s">
        <v>24</v>
      </c>
      <c r="H1008" s="25">
        <v>3205</v>
      </c>
      <c r="I1008" s="23">
        <v>0</v>
      </c>
      <c r="J1008" s="29" t="s">
        <v>23</v>
      </c>
      <c r="K1008" s="29" t="s">
        <v>24</v>
      </c>
      <c r="L1008" s="262">
        <v>0</v>
      </c>
      <c r="M1008" s="27">
        <f t="shared" si="34"/>
        <v>3205</v>
      </c>
      <c r="N1008" s="275" t="s">
        <v>108</v>
      </c>
      <c r="O1008" s="275" t="s">
        <v>1753</v>
      </c>
      <c r="P1008" s="269" t="s">
        <v>1692</v>
      </c>
      <c r="Q1008" s="24" t="s">
        <v>252</v>
      </c>
      <c r="R1008" s="30" t="s">
        <v>1742</v>
      </c>
      <c r="S1008" s="29" t="s">
        <v>28</v>
      </c>
      <c r="T1008" s="29" t="s">
        <v>28</v>
      </c>
      <c r="U1008" s="5"/>
      <c r="V1008" s="5"/>
      <c r="W1008" s="5"/>
      <c r="X1008" s="5"/>
      <c r="Y1008" s="5"/>
      <c r="Z1008" s="5"/>
    </row>
    <row r="1009" s="1" customFormat="1" ht="15" customHeight="1" spans="1:248">
      <c r="A1009" s="20">
        <v>1008</v>
      </c>
      <c r="B1009" s="80" t="s">
        <v>1754</v>
      </c>
      <c r="C1009" s="80" t="s">
        <v>40</v>
      </c>
      <c r="D1009" s="22" t="s">
        <v>155</v>
      </c>
      <c r="E1009" s="23">
        <v>8013.6</v>
      </c>
      <c r="F1009" s="29" t="s">
        <v>23</v>
      </c>
      <c r="G1009" s="29" t="s">
        <v>24</v>
      </c>
      <c r="H1009" s="25">
        <v>3205</v>
      </c>
      <c r="I1009" s="23">
        <v>2322.54</v>
      </c>
      <c r="J1009" s="29" t="s">
        <v>23</v>
      </c>
      <c r="K1009" s="29" t="s">
        <v>24</v>
      </c>
      <c r="L1009" s="262">
        <v>929</v>
      </c>
      <c r="M1009" s="27">
        <f t="shared" si="34"/>
        <v>4134</v>
      </c>
      <c r="N1009" s="276" t="s">
        <v>108</v>
      </c>
      <c r="O1009" s="276" t="s">
        <v>1753</v>
      </c>
      <c r="P1009" s="269" t="s">
        <v>1692</v>
      </c>
      <c r="Q1009" s="24" t="s">
        <v>252</v>
      </c>
      <c r="R1009" s="30" t="s">
        <v>1742</v>
      </c>
      <c r="S1009" s="29" t="s">
        <v>153</v>
      </c>
      <c r="T1009" s="29" t="s">
        <v>153</v>
      </c>
      <c r="U1009" s="5"/>
      <c r="V1009" s="5"/>
      <c r="W1009" s="5"/>
      <c r="X1009" s="5"/>
      <c r="Y1009" s="5"/>
      <c r="Z1009" s="5"/>
    </row>
    <row r="1010" s="1" customFormat="1" ht="15" customHeight="1" spans="1:248">
      <c r="A1010" s="20">
        <v>1009</v>
      </c>
      <c r="B1010" s="35" t="s">
        <v>1755</v>
      </c>
      <c r="C1010" s="36" t="s">
        <v>21</v>
      </c>
      <c r="D1010" s="22" t="s">
        <v>740</v>
      </c>
      <c r="E1010" s="23">
        <v>4007</v>
      </c>
      <c r="F1010" s="29" t="s">
        <v>23</v>
      </c>
      <c r="G1010" s="29" t="s">
        <v>35</v>
      </c>
      <c r="H1010" s="25">
        <v>1602</v>
      </c>
      <c r="I1010" s="23">
        <v>0</v>
      </c>
      <c r="J1010" s="29" t="s">
        <v>23</v>
      </c>
      <c r="K1010" s="29" t="s">
        <v>35</v>
      </c>
      <c r="L1010" s="262">
        <v>0</v>
      </c>
      <c r="M1010" s="27">
        <f t="shared" si="34"/>
        <v>1602</v>
      </c>
      <c r="N1010" s="37" t="s">
        <v>203</v>
      </c>
      <c r="O1010" s="37" t="s">
        <v>1756</v>
      </c>
      <c r="P1010" s="269" t="s">
        <v>1692</v>
      </c>
      <c r="Q1010" s="24" t="s">
        <v>107</v>
      </c>
      <c r="R1010" s="30" t="s">
        <v>1742</v>
      </c>
      <c r="S1010" s="29" t="s">
        <v>199</v>
      </c>
      <c r="T1010" s="29" t="s">
        <v>199</v>
      </c>
      <c r="U1010" s="5"/>
      <c r="V1010" s="5"/>
      <c r="W1010" s="5"/>
      <c r="X1010" s="5"/>
      <c r="Y1010" s="5"/>
      <c r="Z1010" s="5"/>
    </row>
    <row r="1011" s="1" customFormat="1" ht="15" customHeight="1" spans="1:248">
      <c r="A1011" s="20">
        <v>1010</v>
      </c>
      <c r="B1011" s="185" t="s">
        <v>1757</v>
      </c>
      <c r="C1011" s="80" t="s">
        <v>40</v>
      </c>
      <c r="D1011" s="22" t="s">
        <v>155</v>
      </c>
      <c r="E1011" s="23">
        <v>7841.1</v>
      </c>
      <c r="F1011" s="29" t="s">
        <v>23</v>
      </c>
      <c r="G1011" s="29" t="s">
        <v>24</v>
      </c>
      <c r="H1011" s="25">
        <v>3136</v>
      </c>
      <c r="I1011" s="23">
        <v>2322.54</v>
      </c>
      <c r="J1011" s="24" t="s">
        <v>23</v>
      </c>
      <c r="K1011" s="24" t="s">
        <v>24</v>
      </c>
      <c r="L1011" s="262">
        <v>929</v>
      </c>
      <c r="M1011" s="27">
        <f t="shared" si="34"/>
        <v>4065</v>
      </c>
      <c r="N1011" s="24" t="s">
        <v>128</v>
      </c>
      <c r="O1011" s="24" t="s">
        <v>1740</v>
      </c>
      <c r="P1011" s="269" t="s">
        <v>1692</v>
      </c>
      <c r="Q1011" s="24" t="s">
        <v>243</v>
      </c>
      <c r="R1011" s="30" t="s">
        <v>1758</v>
      </c>
      <c r="S1011" s="29" t="s">
        <v>116</v>
      </c>
      <c r="T1011" s="29" t="s">
        <v>116</v>
      </c>
      <c r="U1011" s="5"/>
      <c r="V1011" s="5"/>
      <c r="W1011" s="5"/>
      <c r="X1011" s="5"/>
      <c r="Y1011" s="5"/>
      <c r="Z1011" s="5"/>
    </row>
    <row r="1012" s="1" customFormat="1" ht="15" customHeight="1" spans="1:248">
      <c r="A1012" s="20">
        <v>1011</v>
      </c>
      <c r="B1012" s="80" t="s">
        <v>1759</v>
      </c>
      <c r="C1012" s="80" t="s">
        <v>21</v>
      </c>
      <c r="D1012" s="22" t="s">
        <v>460</v>
      </c>
      <c r="E1012" s="23">
        <v>8013.6</v>
      </c>
      <c r="F1012" s="29" t="s">
        <v>23</v>
      </c>
      <c r="G1012" s="29" t="s">
        <v>24</v>
      </c>
      <c r="H1012" s="25">
        <v>3205</v>
      </c>
      <c r="I1012" s="23">
        <v>0</v>
      </c>
      <c r="J1012" s="29" t="s">
        <v>23</v>
      </c>
      <c r="K1012" s="29" t="s">
        <v>24</v>
      </c>
      <c r="L1012" s="262">
        <v>0</v>
      </c>
      <c r="M1012" s="27">
        <f t="shared" si="34"/>
        <v>3205</v>
      </c>
      <c r="N1012" s="271" t="s">
        <v>101</v>
      </c>
      <c r="O1012" s="267" t="s">
        <v>1738</v>
      </c>
      <c r="P1012" s="269" t="s">
        <v>1692</v>
      </c>
      <c r="Q1012" s="24" t="s">
        <v>365</v>
      </c>
      <c r="R1012" s="30" t="s">
        <v>1760</v>
      </c>
      <c r="S1012" s="263">
        <v>202208</v>
      </c>
      <c r="T1012" s="263">
        <v>202208</v>
      </c>
      <c r="U1012" s="265"/>
      <c r="V1012" s="5"/>
      <c r="W1012" s="5"/>
      <c r="X1012" s="5"/>
      <c r="Y1012" s="5"/>
      <c r="Z1012" s="5"/>
    </row>
    <row r="1013" s="1" customFormat="1" ht="15" customHeight="1" spans="1:248">
      <c r="A1013" s="20">
        <v>1012</v>
      </c>
      <c r="B1013" s="80" t="s">
        <v>1761</v>
      </c>
      <c r="C1013" s="80" t="s">
        <v>21</v>
      </c>
      <c r="D1013" s="22" t="s">
        <v>936</v>
      </c>
      <c r="E1013" s="23">
        <v>4808.4</v>
      </c>
      <c r="F1013" s="29" t="s">
        <v>23</v>
      </c>
      <c r="G1013" s="29" t="s">
        <v>24</v>
      </c>
      <c r="H1013" s="25">
        <v>1923</v>
      </c>
      <c r="I1013" s="23">
        <v>0</v>
      </c>
      <c r="J1013" s="29" t="s">
        <v>23</v>
      </c>
      <c r="K1013" s="29" t="s">
        <v>24</v>
      </c>
      <c r="L1013" s="262">
        <v>0</v>
      </c>
      <c r="M1013" s="27">
        <f t="shared" si="34"/>
        <v>1923</v>
      </c>
      <c r="N1013" s="276" t="s">
        <v>186</v>
      </c>
      <c r="O1013" s="276" t="s">
        <v>1723</v>
      </c>
      <c r="P1013" s="269" t="s">
        <v>1692</v>
      </c>
      <c r="Q1013" s="24" t="s">
        <v>129</v>
      </c>
      <c r="R1013" s="30" t="s">
        <v>1762</v>
      </c>
      <c r="S1013" s="29" t="s">
        <v>290</v>
      </c>
      <c r="T1013" s="29" t="s">
        <v>290</v>
      </c>
      <c r="U1013" s="5"/>
      <c r="V1013" s="5"/>
      <c r="W1013" s="5"/>
      <c r="X1013" s="5"/>
      <c r="Y1013" s="5"/>
      <c r="Z1013" s="5"/>
    </row>
    <row r="1014" s="1" customFormat="1" ht="15" customHeight="1" spans="1:248">
      <c r="A1014" s="20">
        <v>1013</v>
      </c>
      <c r="B1014" s="185" t="s">
        <v>1763</v>
      </c>
      <c r="C1014" s="80" t="s">
        <v>40</v>
      </c>
      <c r="D1014" s="22" t="s">
        <v>1764</v>
      </c>
      <c r="E1014" s="23">
        <v>7841.1</v>
      </c>
      <c r="F1014" s="29" t="s">
        <v>23</v>
      </c>
      <c r="G1014" s="29" t="s">
        <v>24</v>
      </c>
      <c r="H1014" s="25">
        <v>3136</v>
      </c>
      <c r="I1014" s="23">
        <v>0</v>
      </c>
      <c r="J1014" s="29" t="s">
        <v>23</v>
      </c>
      <c r="K1014" s="29" t="s">
        <v>24</v>
      </c>
      <c r="L1014" s="262">
        <v>0</v>
      </c>
      <c r="M1014" s="27">
        <f t="shared" si="34"/>
        <v>3136</v>
      </c>
      <c r="N1014" s="24" t="s">
        <v>128</v>
      </c>
      <c r="O1014" s="24" t="s">
        <v>1765</v>
      </c>
      <c r="P1014" s="269" t="s">
        <v>1692</v>
      </c>
      <c r="Q1014" s="24" t="s">
        <v>243</v>
      </c>
      <c r="R1014" s="30" t="s">
        <v>1766</v>
      </c>
      <c r="S1014" s="29" t="s">
        <v>207</v>
      </c>
      <c r="T1014" s="29" t="s">
        <v>86</v>
      </c>
      <c r="U1014" s="5"/>
      <c r="V1014" s="5"/>
      <c r="W1014" s="5"/>
      <c r="X1014" s="5"/>
      <c r="Y1014" s="5"/>
      <c r="Z1014" s="5"/>
    </row>
    <row r="1015" s="1" customFormat="1" ht="15" customHeight="1" spans="1:248">
      <c r="A1015" s="20">
        <v>1014</v>
      </c>
      <c r="B1015" s="185" t="s">
        <v>1767</v>
      </c>
      <c r="C1015" s="80" t="s">
        <v>40</v>
      </c>
      <c r="D1015" s="22" t="s">
        <v>1768</v>
      </c>
      <c r="E1015" s="23">
        <v>4808.4</v>
      </c>
      <c r="F1015" s="29" t="s">
        <v>23</v>
      </c>
      <c r="G1015" s="29" t="s">
        <v>24</v>
      </c>
      <c r="H1015" s="25">
        <v>1923</v>
      </c>
      <c r="I1015" s="23">
        <v>0</v>
      </c>
      <c r="J1015" s="29" t="s">
        <v>23</v>
      </c>
      <c r="K1015" s="29" t="s">
        <v>24</v>
      </c>
      <c r="L1015" s="262">
        <v>0</v>
      </c>
      <c r="M1015" s="27">
        <f t="shared" si="34"/>
        <v>1923</v>
      </c>
      <c r="N1015" s="24" t="s">
        <v>128</v>
      </c>
      <c r="O1015" s="24" t="s">
        <v>1695</v>
      </c>
      <c r="P1015" s="269" t="s">
        <v>1692</v>
      </c>
      <c r="Q1015" s="24" t="s">
        <v>243</v>
      </c>
      <c r="R1015" s="30" t="s">
        <v>1769</v>
      </c>
      <c r="S1015" s="29" t="s">
        <v>86</v>
      </c>
      <c r="T1015" s="29" t="s">
        <v>86</v>
      </c>
      <c r="U1015" s="5"/>
      <c r="V1015" s="5"/>
      <c r="W1015" s="5"/>
      <c r="X1015" s="5"/>
      <c r="Y1015" s="5"/>
      <c r="Z1015" s="5"/>
    </row>
    <row r="1016" s="1" customFormat="1" customHeight="1" spans="1:248">
      <c r="A1016" s="20">
        <v>1015</v>
      </c>
      <c r="B1016" s="35" t="s">
        <v>1770</v>
      </c>
      <c r="C1016" s="36" t="s">
        <v>40</v>
      </c>
      <c r="D1016" s="22" t="s">
        <v>707</v>
      </c>
      <c r="E1016" s="23">
        <v>4808.4</v>
      </c>
      <c r="F1016" s="29" t="s">
        <v>23</v>
      </c>
      <c r="G1016" s="29" t="s">
        <v>24</v>
      </c>
      <c r="H1016" s="25">
        <v>1923</v>
      </c>
      <c r="I1016" s="23">
        <v>2322.54</v>
      </c>
      <c r="J1016" s="24" t="s">
        <v>23</v>
      </c>
      <c r="K1016" s="24" t="s">
        <v>24</v>
      </c>
      <c r="L1016" s="262">
        <v>929</v>
      </c>
      <c r="M1016" s="27">
        <f t="shared" si="34"/>
        <v>2852</v>
      </c>
      <c r="N1016" s="37" t="s">
        <v>23</v>
      </c>
      <c r="O1016" s="37" t="s">
        <v>24</v>
      </c>
      <c r="P1016" s="38" t="s">
        <v>138</v>
      </c>
      <c r="Q1016" s="38">
        <v>0</v>
      </c>
      <c r="R1016" s="114" t="s">
        <v>173</v>
      </c>
      <c r="S1016" s="29" t="s">
        <v>217</v>
      </c>
      <c r="T1016" s="29" t="s">
        <v>217</v>
      </c>
      <c r="U1016" s="94"/>
      <c r="V1016" s="94"/>
      <c r="W1016" s="5"/>
      <c r="X1016" s="5"/>
      <c r="Y1016" s="5"/>
      <c r="Z1016" s="5"/>
    </row>
    <row r="1017" s="1" customFormat="1" customHeight="1" spans="1:248">
      <c r="A1017" s="20">
        <v>1016</v>
      </c>
      <c r="B1017" s="277" t="s">
        <v>1771</v>
      </c>
      <c r="C1017" s="277" t="s">
        <v>40</v>
      </c>
      <c r="D1017" s="22" t="s">
        <v>220</v>
      </c>
      <c r="E1017" s="23">
        <v>4007</v>
      </c>
      <c r="F1017" s="29">
        <v>202508</v>
      </c>
      <c r="G1017" s="29">
        <v>202512</v>
      </c>
      <c r="H1017" s="25">
        <v>1602</v>
      </c>
      <c r="I1017" s="23">
        <v>0</v>
      </c>
      <c r="J1017" s="29">
        <v>202508</v>
      </c>
      <c r="K1017" s="29">
        <v>202512</v>
      </c>
      <c r="L1017" s="262">
        <v>0</v>
      </c>
      <c r="M1017" s="27">
        <f t="shared" si="34"/>
        <v>1602</v>
      </c>
      <c r="N1017" s="42" t="s">
        <v>75</v>
      </c>
      <c r="O1017" s="42" t="s">
        <v>24</v>
      </c>
      <c r="P1017" s="41" t="s">
        <v>238</v>
      </c>
      <c r="Q1017" s="41">
        <v>0</v>
      </c>
      <c r="R1017" s="43" t="s">
        <v>225</v>
      </c>
      <c r="S1017" s="6">
        <v>2025.08</v>
      </c>
      <c r="T1017" s="278">
        <v>2025.07</v>
      </c>
      <c r="U1017" s="5"/>
      <c r="V1017" s="5"/>
      <c r="W1017" s="5"/>
      <c r="X1017" s="5"/>
      <c r="Y1017" s="5"/>
      <c r="Z1017" s="5"/>
    </row>
    <row r="1018" s="1" customFormat="1" customHeight="1" spans="1:248">
      <c r="A1018" s="20">
        <v>1017</v>
      </c>
      <c r="B1018" s="51" t="s">
        <v>1772</v>
      </c>
      <c r="C1018" s="51" t="s">
        <v>40</v>
      </c>
      <c r="D1018" s="22" t="s">
        <v>1773</v>
      </c>
      <c r="E1018" s="23">
        <v>0</v>
      </c>
      <c r="F1018" s="24" t="s">
        <v>300</v>
      </c>
      <c r="G1018" s="24" t="s">
        <v>24</v>
      </c>
      <c r="H1018" s="25">
        <v>0</v>
      </c>
      <c r="I1018" s="23">
        <v>1161.27</v>
      </c>
      <c r="J1018" s="24" t="s">
        <v>300</v>
      </c>
      <c r="K1018" s="24" t="s">
        <v>24</v>
      </c>
      <c r="L1018" s="262">
        <v>464</v>
      </c>
      <c r="M1018" s="27">
        <f t="shared" si="34"/>
        <v>464</v>
      </c>
      <c r="N1018" s="24" t="s">
        <v>300</v>
      </c>
      <c r="O1018" s="24" t="s">
        <v>24</v>
      </c>
      <c r="P1018" s="24" t="s">
        <v>238</v>
      </c>
      <c r="Q1018" s="24" t="s">
        <v>1774</v>
      </c>
      <c r="R1018" s="33" t="s">
        <v>225</v>
      </c>
      <c r="S1018" s="29" t="s">
        <v>1775</v>
      </c>
      <c r="T1018" s="278">
        <v>2025.09</v>
      </c>
      <c r="U1018" s="5"/>
      <c r="V1018" s="5"/>
      <c r="W1018" s="5"/>
      <c r="X1018" s="5"/>
      <c r="Y1018" s="5"/>
      <c r="Z1018" s="5"/>
    </row>
    <row r="1019" s="1" customFormat="1" customHeight="1" spans="1:248">
      <c r="A1019" s="20">
        <v>1018</v>
      </c>
      <c r="B1019" s="51" t="s">
        <v>1776</v>
      </c>
      <c r="C1019" s="6" t="s">
        <v>40</v>
      </c>
      <c r="D1019" s="22" t="s">
        <v>220</v>
      </c>
      <c r="E1019" s="23">
        <v>8013.6</v>
      </c>
      <c r="F1019" s="29" t="s">
        <v>23</v>
      </c>
      <c r="G1019" s="29" t="s">
        <v>24</v>
      </c>
      <c r="H1019" s="25">
        <v>3205</v>
      </c>
      <c r="I1019" s="23">
        <v>2322.54</v>
      </c>
      <c r="J1019" s="24" t="s">
        <v>23</v>
      </c>
      <c r="K1019" s="24" t="s">
        <v>24</v>
      </c>
      <c r="L1019" s="262">
        <v>929</v>
      </c>
      <c r="M1019" s="27">
        <f t="shared" si="34"/>
        <v>4134</v>
      </c>
      <c r="N1019" s="24" t="s">
        <v>23</v>
      </c>
      <c r="O1019" s="24" t="s">
        <v>24</v>
      </c>
      <c r="P1019" s="24" t="s">
        <v>238</v>
      </c>
      <c r="Q1019" s="24" t="s">
        <v>1774</v>
      </c>
      <c r="R1019" s="33" t="s">
        <v>225</v>
      </c>
      <c r="S1019" s="29" t="s">
        <v>577</v>
      </c>
      <c r="T1019" s="29" t="s">
        <v>577</v>
      </c>
      <c r="U1019" s="5"/>
      <c r="V1019" s="5"/>
      <c r="W1019" s="5"/>
      <c r="X1019" s="5"/>
      <c r="Y1019" s="5"/>
      <c r="Z1019" s="5"/>
    </row>
    <row r="1020" s="1" customFormat="1" customHeight="1" spans="1:248">
      <c r="A1020" s="20">
        <v>1019</v>
      </c>
      <c r="B1020" s="51" t="s">
        <v>1777</v>
      </c>
      <c r="C1020" s="6" t="s">
        <v>40</v>
      </c>
      <c r="D1020" s="22" t="s">
        <v>74</v>
      </c>
      <c r="E1020" s="23">
        <v>6678</v>
      </c>
      <c r="F1020" s="29" t="s">
        <v>75</v>
      </c>
      <c r="G1020" s="29" t="s">
        <v>24</v>
      </c>
      <c r="H1020" s="25">
        <v>2671</v>
      </c>
      <c r="I1020" s="23">
        <v>1935.45</v>
      </c>
      <c r="J1020" s="24">
        <v>202508</v>
      </c>
      <c r="K1020" s="24">
        <v>202512</v>
      </c>
      <c r="L1020" s="262">
        <v>774</v>
      </c>
      <c r="M1020" s="27">
        <f t="shared" si="34"/>
        <v>3445</v>
      </c>
      <c r="N1020" s="50">
        <v>202508</v>
      </c>
      <c r="O1020" s="50">
        <v>202512</v>
      </c>
      <c r="P1020" s="6" t="s">
        <v>238</v>
      </c>
      <c r="Q1020" s="29" t="s">
        <v>1774</v>
      </c>
      <c r="R1020" s="33" t="s">
        <v>240</v>
      </c>
      <c r="S1020" s="29" t="s">
        <v>23</v>
      </c>
      <c r="T1020" s="29" t="s">
        <v>23</v>
      </c>
      <c r="U1020" s="279"/>
      <c r="V1020" s="279"/>
      <c r="W1020" s="279"/>
      <c r="X1020" s="279"/>
      <c r="Y1020" s="279"/>
      <c r="Z1020" s="279"/>
      <c r="AA1020" s="280"/>
      <c r="AB1020" s="280"/>
      <c r="AC1020" s="280"/>
      <c r="AD1020" s="280"/>
      <c r="AE1020" s="280"/>
      <c r="AF1020" s="280"/>
      <c r="AG1020" s="280"/>
      <c r="AH1020" s="280"/>
      <c r="AI1020" s="280"/>
      <c r="AJ1020" s="280"/>
      <c r="AK1020" s="280"/>
      <c r="AL1020" s="280"/>
      <c r="AM1020" s="280"/>
      <c r="AN1020" s="280"/>
      <c r="AO1020" s="280"/>
      <c r="AP1020" s="280"/>
      <c r="AQ1020" s="280"/>
      <c r="AR1020" s="280"/>
      <c r="AS1020" s="280"/>
      <c r="AT1020" s="280"/>
      <c r="AU1020" s="280"/>
      <c r="AV1020" s="280"/>
      <c r="AW1020" s="280"/>
      <c r="AX1020" s="280"/>
      <c r="AY1020" s="280"/>
      <c r="AZ1020" s="280"/>
      <c r="BA1020" s="280"/>
      <c r="BB1020" s="280"/>
      <c r="BC1020" s="280"/>
      <c r="BD1020" s="280"/>
      <c r="BE1020" s="280"/>
      <c r="BF1020" s="280"/>
      <c r="BG1020" s="280"/>
      <c r="BH1020" s="280"/>
      <c r="BI1020" s="280"/>
      <c r="BJ1020" s="280"/>
      <c r="BK1020" s="280"/>
      <c r="BL1020" s="280"/>
      <c r="BM1020" s="280"/>
      <c r="BN1020" s="280"/>
      <c r="BO1020" s="280"/>
      <c r="BP1020" s="280"/>
      <c r="BQ1020" s="280"/>
      <c r="BR1020" s="280"/>
      <c r="BS1020" s="280"/>
      <c r="BT1020" s="280"/>
      <c r="BU1020" s="280"/>
      <c r="BV1020" s="280"/>
      <c r="BW1020" s="280"/>
      <c r="BX1020" s="280"/>
      <c r="BY1020" s="280"/>
      <c r="BZ1020" s="280"/>
      <c r="CA1020" s="280"/>
      <c r="CB1020" s="280"/>
      <c r="CC1020" s="280"/>
      <c r="CD1020" s="280"/>
      <c r="CE1020" s="280"/>
      <c r="CF1020" s="280"/>
      <c r="CG1020" s="280"/>
      <c r="CH1020" s="280"/>
      <c r="CI1020" s="280"/>
      <c r="CJ1020" s="280"/>
      <c r="CK1020" s="280"/>
      <c r="CL1020" s="280"/>
      <c r="CM1020" s="280"/>
      <c r="CN1020" s="280"/>
      <c r="CO1020" s="280"/>
      <c r="CP1020" s="280"/>
      <c r="CQ1020" s="280"/>
      <c r="CR1020" s="280"/>
      <c r="CS1020" s="280"/>
      <c r="CT1020" s="280"/>
      <c r="CU1020" s="280"/>
      <c r="CV1020" s="280"/>
      <c r="CW1020" s="280"/>
      <c r="CX1020" s="280"/>
      <c r="CY1020" s="280"/>
      <c r="CZ1020" s="280"/>
      <c r="DA1020" s="280"/>
      <c r="DB1020" s="280"/>
      <c r="DC1020" s="280"/>
      <c r="DD1020" s="280"/>
      <c r="DE1020" s="280"/>
      <c r="DF1020" s="280"/>
      <c r="DG1020" s="280"/>
      <c r="DH1020" s="280"/>
      <c r="DI1020" s="280"/>
      <c r="DJ1020" s="280"/>
      <c r="DK1020" s="280"/>
      <c r="DL1020" s="280"/>
      <c r="DM1020" s="280"/>
      <c r="DN1020" s="280"/>
      <c r="DO1020" s="280"/>
      <c r="DP1020" s="280"/>
      <c r="DQ1020" s="280"/>
      <c r="DR1020" s="280"/>
      <c r="DS1020" s="280"/>
      <c r="DT1020" s="280"/>
      <c r="DU1020" s="280"/>
      <c r="DV1020" s="280"/>
      <c r="DW1020" s="280"/>
      <c r="DX1020" s="280"/>
      <c r="DY1020" s="280"/>
      <c r="DZ1020" s="280"/>
      <c r="EA1020" s="280"/>
      <c r="EB1020" s="280"/>
      <c r="EC1020" s="280"/>
      <c r="ED1020" s="280"/>
      <c r="EE1020" s="280"/>
      <c r="EF1020" s="280"/>
      <c r="EG1020" s="280"/>
      <c r="EH1020" s="280"/>
      <c r="EI1020" s="280"/>
      <c r="EJ1020" s="280"/>
      <c r="EK1020" s="280"/>
      <c r="EL1020" s="280"/>
      <c r="EM1020" s="280"/>
      <c r="EN1020" s="280"/>
      <c r="EO1020" s="280"/>
      <c r="EP1020" s="280"/>
      <c r="EQ1020" s="280"/>
      <c r="ER1020" s="280"/>
      <c r="ES1020" s="280"/>
      <c r="ET1020" s="280"/>
      <c r="EU1020" s="280"/>
      <c r="EV1020" s="280"/>
      <c r="EW1020" s="280"/>
      <c r="EX1020" s="280"/>
      <c r="EY1020" s="280"/>
      <c r="EZ1020" s="280"/>
      <c r="FA1020" s="280"/>
      <c r="FB1020" s="280"/>
      <c r="FC1020" s="280"/>
      <c r="FD1020" s="280"/>
      <c r="FE1020" s="280"/>
      <c r="FF1020" s="280"/>
      <c r="FG1020" s="280"/>
      <c r="FH1020" s="280"/>
      <c r="FI1020" s="280"/>
      <c r="FJ1020" s="280"/>
      <c r="FK1020" s="280"/>
      <c r="FL1020" s="280"/>
      <c r="FM1020" s="280"/>
      <c r="FN1020" s="280"/>
      <c r="FO1020" s="280"/>
      <c r="FP1020" s="280"/>
      <c r="FQ1020" s="280"/>
      <c r="FR1020" s="280"/>
      <c r="FS1020" s="280"/>
      <c r="FT1020" s="280"/>
      <c r="FU1020" s="280"/>
      <c r="FV1020" s="280"/>
      <c r="FW1020" s="280"/>
      <c r="FX1020" s="280"/>
      <c r="FY1020" s="280"/>
      <c r="FZ1020" s="280"/>
      <c r="GA1020" s="280"/>
      <c r="GB1020" s="280"/>
      <c r="GC1020" s="280"/>
      <c r="GD1020" s="280"/>
      <c r="GE1020" s="280"/>
      <c r="GF1020" s="280"/>
      <c r="GG1020" s="280"/>
      <c r="GH1020" s="280"/>
      <c r="GI1020" s="280"/>
      <c r="GJ1020" s="280"/>
      <c r="GK1020" s="280"/>
      <c r="GL1020" s="280"/>
      <c r="GM1020" s="280"/>
      <c r="GN1020" s="280"/>
      <c r="GO1020" s="280"/>
      <c r="GP1020" s="280"/>
      <c r="GQ1020" s="280"/>
      <c r="GR1020" s="280"/>
      <c r="GS1020" s="280"/>
      <c r="GT1020" s="280"/>
      <c r="GU1020" s="280"/>
      <c r="GV1020" s="280"/>
      <c r="GW1020" s="280"/>
      <c r="GX1020" s="280"/>
      <c r="GY1020" s="280"/>
      <c r="GZ1020" s="280"/>
      <c r="HA1020" s="280"/>
      <c r="HB1020" s="280"/>
      <c r="HC1020" s="280"/>
      <c r="HD1020" s="280"/>
      <c r="HE1020" s="280"/>
      <c r="HF1020" s="280"/>
      <c r="HG1020" s="280"/>
      <c r="HH1020" s="280"/>
      <c r="HI1020" s="280"/>
      <c r="HJ1020" s="280"/>
      <c r="HK1020" s="280"/>
      <c r="HL1020" s="280"/>
      <c r="HM1020" s="280"/>
      <c r="HN1020" s="280"/>
      <c r="HO1020" s="280"/>
      <c r="HP1020" s="280"/>
      <c r="HQ1020" s="280"/>
      <c r="HR1020" s="280"/>
      <c r="HS1020" s="280"/>
      <c r="HT1020" s="280"/>
      <c r="HU1020" s="280"/>
      <c r="HV1020" s="280"/>
      <c r="HW1020" s="280"/>
      <c r="HX1020" s="280"/>
      <c r="HY1020" s="280"/>
      <c r="HZ1020" s="280"/>
      <c r="IA1020" s="280"/>
      <c r="IB1020" s="280"/>
      <c r="IC1020" s="280"/>
      <c r="ID1020" s="280"/>
      <c r="IE1020" s="280"/>
      <c r="IF1020" s="280"/>
      <c r="IG1020" s="280"/>
      <c r="IH1020" s="280"/>
      <c r="II1020" s="280"/>
      <c r="IJ1020" s="280"/>
      <c r="IK1020" s="280"/>
      <c r="IL1020" s="280"/>
      <c r="IM1020" s="280"/>
      <c r="IN1020" s="280"/>
    </row>
    <row r="1021" s="1" customFormat="1" customHeight="1" spans="1:248">
      <c r="A1021" s="20">
        <v>1020</v>
      </c>
      <c r="B1021" s="51" t="s">
        <v>1778</v>
      </c>
      <c r="C1021" s="6" t="s">
        <v>40</v>
      </c>
      <c r="D1021" s="22" t="s">
        <v>236</v>
      </c>
      <c r="E1021" s="23">
        <v>8013</v>
      </c>
      <c r="F1021" s="29" t="s">
        <v>23</v>
      </c>
      <c r="G1021" s="29" t="s">
        <v>24</v>
      </c>
      <c r="H1021" s="25">
        <v>3205</v>
      </c>
      <c r="I1021" s="23">
        <v>2322.54</v>
      </c>
      <c r="J1021" s="24" t="s">
        <v>23</v>
      </c>
      <c r="K1021" s="24" t="s">
        <v>24</v>
      </c>
      <c r="L1021" s="262">
        <v>929</v>
      </c>
      <c r="M1021" s="27">
        <f t="shared" si="34"/>
        <v>4134</v>
      </c>
      <c r="N1021" s="24" t="s">
        <v>23</v>
      </c>
      <c r="O1021" s="24" t="s">
        <v>24</v>
      </c>
      <c r="P1021" s="6" t="s">
        <v>238</v>
      </c>
      <c r="Q1021" s="24" t="s">
        <v>1774</v>
      </c>
      <c r="R1021" s="30" t="s">
        <v>240</v>
      </c>
      <c r="S1021" s="29" t="s">
        <v>121</v>
      </c>
      <c r="T1021" s="29" t="s">
        <v>121</v>
      </c>
      <c r="U1021" s="279"/>
      <c r="V1021" s="279"/>
      <c r="W1021" s="279"/>
      <c r="X1021" s="279"/>
      <c r="Y1021" s="279"/>
      <c r="Z1021" s="279"/>
      <c r="AA1021" s="280"/>
      <c r="AB1021" s="280"/>
      <c r="AC1021" s="280"/>
      <c r="AD1021" s="280"/>
      <c r="AE1021" s="280"/>
      <c r="AF1021" s="280"/>
      <c r="AG1021" s="280"/>
      <c r="AH1021" s="280"/>
      <c r="AI1021" s="280"/>
      <c r="AJ1021" s="280"/>
      <c r="AK1021" s="280"/>
      <c r="AL1021" s="280"/>
      <c r="AM1021" s="280"/>
      <c r="AN1021" s="280"/>
      <c r="AO1021" s="280"/>
      <c r="AP1021" s="280"/>
      <c r="AQ1021" s="280"/>
      <c r="AR1021" s="280"/>
      <c r="AS1021" s="280"/>
      <c r="AT1021" s="280"/>
      <c r="AU1021" s="280"/>
      <c r="AV1021" s="280"/>
      <c r="AW1021" s="280"/>
      <c r="AX1021" s="280"/>
      <c r="AY1021" s="280"/>
      <c r="AZ1021" s="280"/>
      <c r="BA1021" s="280"/>
      <c r="BB1021" s="280"/>
      <c r="BC1021" s="280"/>
      <c r="BD1021" s="280"/>
      <c r="BE1021" s="280"/>
      <c r="BF1021" s="280"/>
      <c r="BG1021" s="280"/>
      <c r="BH1021" s="280"/>
      <c r="BI1021" s="280"/>
      <c r="BJ1021" s="280"/>
      <c r="BK1021" s="280"/>
      <c r="BL1021" s="280"/>
      <c r="BM1021" s="280"/>
      <c r="BN1021" s="280"/>
      <c r="BO1021" s="280"/>
      <c r="BP1021" s="280"/>
      <c r="BQ1021" s="280"/>
      <c r="BR1021" s="280"/>
      <c r="BS1021" s="280"/>
      <c r="BT1021" s="280"/>
      <c r="BU1021" s="280"/>
      <c r="BV1021" s="280"/>
      <c r="BW1021" s="280"/>
      <c r="BX1021" s="280"/>
      <c r="BY1021" s="280"/>
      <c r="BZ1021" s="280"/>
      <c r="CA1021" s="280"/>
      <c r="CB1021" s="280"/>
      <c r="CC1021" s="280"/>
      <c r="CD1021" s="280"/>
      <c r="CE1021" s="280"/>
      <c r="CF1021" s="280"/>
      <c r="CG1021" s="280"/>
      <c r="CH1021" s="280"/>
      <c r="CI1021" s="280"/>
      <c r="CJ1021" s="280"/>
      <c r="CK1021" s="280"/>
      <c r="CL1021" s="280"/>
      <c r="CM1021" s="280"/>
      <c r="CN1021" s="280"/>
      <c r="CO1021" s="280"/>
      <c r="CP1021" s="280"/>
      <c r="CQ1021" s="280"/>
      <c r="CR1021" s="280"/>
      <c r="CS1021" s="280"/>
      <c r="CT1021" s="280"/>
      <c r="CU1021" s="280"/>
      <c r="CV1021" s="280"/>
      <c r="CW1021" s="280"/>
      <c r="CX1021" s="280"/>
      <c r="CY1021" s="280"/>
      <c r="CZ1021" s="280"/>
      <c r="DA1021" s="280"/>
      <c r="DB1021" s="280"/>
      <c r="DC1021" s="280"/>
      <c r="DD1021" s="280"/>
      <c r="DE1021" s="280"/>
      <c r="DF1021" s="280"/>
      <c r="DG1021" s="280"/>
      <c r="DH1021" s="280"/>
      <c r="DI1021" s="280"/>
      <c r="DJ1021" s="280"/>
      <c r="DK1021" s="280"/>
      <c r="DL1021" s="280"/>
      <c r="DM1021" s="280"/>
      <c r="DN1021" s="280"/>
      <c r="DO1021" s="280"/>
      <c r="DP1021" s="280"/>
      <c r="DQ1021" s="280"/>
      <c r="DR1021" s="280"/>
      <c r="DS1021" s="280"/>
      <c r="DT1021" s="280"/>
      <c r="DU1021" s="280"/>
      <c r="DV1021" s="280"/>
      <c r="DW1021" s="280"/>
      <c r="DX1021" s="280"/>
      <c r="DY1021" s="280"/>
      <c r="DZ1021" s="280"/>
      <c r="EA1021" s="280"/>
      <c r="EB1021" s="280"/>
      <c r="EC1021" s="280"/>
      <c r="ED1021" s="280"/>
      <c r="EE1021" s="280"/>
      <c r="EF1021" s="280"/>
      <c r="EG1021" s="280"/>
      <c r="EH1021" s="280"/>
      <c r="EI1021" s="280"/>
      <c r="EJ1021" s="280"/>
      <c r="EK1021" s="280"/>
      <c r="EL1021" s="280"/>
      <c r="EM1021" s="280"/>
      <c r="EN1021" s="280"/>
      <c r="EO1021" s="280"/>
      <c r="EP1021" s="280"/>
      <c r="EQ1021" s="280"/>
      <c r="ER1021" s="280"/>
      <c r="ES1021" s="280"/>
      <c r="ET1021" s="280"/>
      <c r="EU1021" s="280"/>
      <c r="EV1021" s="280"/>
      <c r="EW1021" s="280"/>
      <c r="EX1021" s="280"/>
      <c r="EY1021" s="280"/>
      <c r="EZ1021" s="280"/>
      <c r="FA1021" s="280"/>
      <c r="FB1021" s="280"/>
      <c r="FC1021" s="280"/>
      <c r="FD1021" s="280"/>
      <c r="FE1021" s="280"/>
      <c r="FF1021" s="280"/>
      <c r="FG1021" s="280"/>
      <c r="FH1021" s="280"/>
      <c r="FI1021" s="280"/>
      <c r="FJ1021" s="280"/>
      <c r="FK1021" s="280"/>
      <c r="FL1021" s="280"/>
      <c r="FM1021" s="280"/>
      <c r="FN1021" s="280"/>
      <c r="FO1021" s="280"/>
      <c r="FP1021" s="280"/>
      <c r="FQ1021" s="280"/>
      <c r="FR1021" s="280"/>
      <c r="FS1021" s="280"/>
      <c r="FT1021" s="280"/>
      <c r="FU1021" s="280"/>
      <c r="FV1021" s="280"/>
      <c r="FW1021" s="280"/>
      <c r="FX1021" s="280"/>
      <c r="FY1021" s="280"/>
      <c r="FZ1021" s="280"/>
      <c r="GA1021" s="280"/>
      <c r="GB1021" s="280"/>
      <c r="GC1021" s="280"/>
      <c r="GD1021" s="280"/>
      <c r="GE1021" s="280"/>
      <c r="GF1021" s="280"/>
      <c r="GG1021" s="280"/>
      <c r="GH1021" s="280"/>
      <c r="GI1021" s="280"/>
      <c r="GJ1021" s="280"/>
      <c r="GK1021" s="280"/>
      <c r="GL1021" s="280"/>
      <c r="GM1021" s="280"/>
      <c r="GN1021" s="280"/>
      <c r="GO1021" s="280"/>
      <c r="GP1021" s="280"/>
      <c r="GQ1021" s="280"/>
      <c r="GR1021" s="280"/>
      <c r="GS1021" s="280"/>
      <c r="GT1021" s="280"/>
      <c r="GU1021" s="280"/>
      <c r="GV1021" s="280"/>
      <c r="GW1021" s="280"/>
      <c r="GX1021" s="280"/>
      <c r="GY1021" s="280"/>
      <c r="GZ1021" s="280"/>
      <c r="HA1021" s="280"/>
      <c r="HB1021" s="280"/>
      <c r="HC1021" s="280"/>
      <c r="HD1021" s="280"/>
      <c r="HE1021" s="280"/>
      <c r="HF1021" s="280"/>
      <c r="HG1021" s="280"/>
      <c r="HH1021" s="280"/>
      <c r="HI1021" s="280"/>
      <c r="HJ1021" s="280"/>
      <c r="HK1021" s="280"/>
      <c r="HL1021" s="280"/>
      <c r="HM1021" s="280"/>
      <c r="HN1021" s="280"/>
      <c r="HO1021" s="280"/>
      <c r="HP1021" s="280"/>
      <c r="HQ1021" s="280"/>
      <c r="HR1021" s="280"/>
      <c r="HS1021" s="280"/>
      <c r="HT1021" s="280"/>
      <c r="HU1021" s="280"/>
      <c r="HV1021" s="280"/>
      <c r="HW1021" s="280"/>
      <c r="HX1021" s="280"/>
      <c r="HY1021" s="280"/>
      <c r="HZ1021" s="280"/>
      <c r="IA1021" s="280"/>
      <c r="IB1021" s="280"/>
      <c r="IC1021" s="280"/>
      <c r="ID1021" s="280"/>
      <c r="IE1021" s="280"/>
      <c r="IF1021" s="280"/>
      <c r="IG1021" s="280"/>
      <c r="IH1021" s="280"/>
      <c r="II1021" s="280"/>
      <c r="IJ1021" s="280"/>
      <c r="IK1021" s="280"/>
      <c r="IL1021" s="280"/>
      <c r="IM1021" s="280"/>
      <c r="IN1021" s="280"/>
    </row>
    <row r="1022" s="1" customFormat="1" customHeight="1" spans="1:248">
      <c r="A1022" s="20">
        <v>1021</v>
      </c>
      <c r="B1022" s="51" t="s">
        <v>1779</v>
      </c>
      <c r="C1022" s="6" t="s">
        <v>21</v>
      </c>
      <c r="D1022" s="22" t="s">
        <v>1734</v>
      </c>
      <c r="E1022" s="23">
        <v>2404.2</v>
      </c>
      <c r="F1022" s="29" t="s">
        <v>300</v>
      </c>
      <c r="G1022" s="29" t="s">
        <v>24</v>
      </c>
      <c r="H1022" s="25">
        <v>961</v>
      </c>
      <c r="I1022" s="23">
        <v>0</v>
      </c>
      <c r="J1022" s="29" t="s">
        <v>300</v>
      </c>
      <c r="K1022" s="29" t="s">
        <v>24</v>
      </c>
      <c r="L1022" s="262">
        <v>0</v>
      </c>
      <c r="M1022" s="27">
        <f t="shared" si="34"/>
        <v>961</v>
      </c>
      <c r="N1022" s="24" t="s">
        <v>229</v>
      </c>
      <c r="O1022" s="24" t="s">
        <v>24</v>
      </c>
      <c r="P1022" s="24" t="s">
        <v>238</v>
      </c>
      <c r="Q1022" s="24" t="s">
        <v>1774</v>
      </c>
      <c r="R1022" s="30" t="s">
        <v>278</v>
      </c>
      <c r="S1022" s="24" t="s">
        <v>229</v>
      </c>
      <c r="T1022" s="24" t="s">
        <v>229</v>
      </c>
      <c r="U1022" s="279"/>
      <c r="V1022" s="279"/>
      <c r="W1022" s="279"/>
      <c r="X1022" s="279"/>
      <c r="Y1022" s="279"/>
      <c r="Z1022" s="279"/>
      <c r="AA1022" s="280"/>
      <c r="AB1022" s="280"/>
      <c r="AC1022" s="280"/>
      <c r="AD1022" s="280"/>
      <c r="AE1022" s="280"/>
      <c r="AF1022" s="280"/>
      <c r="AG1022" s="280"/>
      <c r="AH1022" s="280"/>
      <c r="AI1022" s="280"/>
      <c r="AJ1022" s="280"/>
      <c r="AK1022" s="280"/>
      <c r="AL1022" s="280"/>
      <c r="AM1022" s="280"/>
      <c r="AN1022" s="280"/>
      <c r="AO1022" s="280"/>
      <c r="AP1022" s="280"/>
      <c r="AQ1022" s="280"/>
      <c r="AR1022" s="280"/>
      <c r="AS1022" s="280"/>
      <c r="AT1022" s="280"/>
      <c r="AU1022" s="280"/>
      <c r="AV1022" s="280"/>
      <c r="AW1022" s="280"/>
      <c r="AX1022" s="280"/>
      <c r="AY1022" s="280"/>
      <c r="AZ1022" s="280"/>
      <c r="BA1022" s="280"/>
      <c r="BB1022" s="280"/>
      <c r="BC1022" s="280"/>
      <c r="BD1022" s="280"/>
      <c r="BE1022" s="280"/>
      <c r="BF1022" s="280"/>
      <c r="BG1022" s="280"/>
      <c r="BH1022" s="280"/>
      <c r="BI1022" s="280"/>
      <c r="BJ1022" s="280"/>
      <c r="BK1022" s="280"/>
      <c r="BL1022" s="280"/>
      <c r="BM1022" s="280"/>
      <c r="BN1022" s="280"/>
      <c r="BO1022" s="280"/>
      <c r="BP1022" s="280"/>
      <c r="BQ1022" s="280"/>
      <c r="BR1022" s="280"/>
      <c r="BS1022" s="280"/>
      <c r="BT1022" s="280"/>
      <c r="BU1022" s="280"/>
      <c r="BV1022" s="280"/>
      <c r="BW1022" s="280"/>
      <c r="BX1022" s="280"/>
      <c r="BY1022" s="280"/>
      <c r="BZ1022" s="280"/>
      <c r="CA1022" s="280"/>
      <c r="CB1022" s="280"/>
      <c r="CC1022" s="280"/>
      <c r="CD1022" s="280"/>
      <c r="CE1022" s="280"/>
      <c r="CF1022" s="280"/>
      <c r="CG1022" s="280"/>
      <c r="CH1022" s="280"/>
      <c r="CI1022" s="280"/>
      <c r="CJ1022" s="280"/>
      <c r="CK1022" s="280"/>
      <c r="CL1022" s="280"/>
      <c r="CM1022" s="280"/>
      <c r="CN1022" s="280"/>
      <c r="CO1022" s="280"/>
      <c r="CP1022" s="280"/>
      <c r="CQ1022" s="280"/>
      <c r="CR1022" s="280"/>
      <c r="CS1022" s="280"/>
      <c r="CT1022" s="280"/>
      <c r="CU1022" s="280"/>
      <c r="CV1022" s="280"/>
      <c r="CW1022" s="280"/>
      <c r="CX1022" s="280"/>
      <c r="CY1022" s="280"/>
      <c r="CZ1022" s="280"/>
      <c r="DA1022" s="280"/>
      <c r="DB1022" s="280"/>
      <c r="DC1022" s="280"/>
      <c r="DD1022" s="280"/>
      <c r="DE1022" s="280"/>
      <c r="DF1022" s="280"/>
      <c r="DG1022" s="280"/>
      <c r="DH1022" s="280"/>
      <c r="DI1022" s="280"/>
      <c r="DJ1022" s="280"/>
      <c r="DK1022" s="280"/>
      <c r="DL1022" s="280"/>
      <c r="DM1022" s="280"/>
      <c r="DN1022" s="280"/>
      <c r="DO1022" s="280"/>
      <c r="DP1022" s="280"/>
      <c r="DQ1022" s="280"/>
      <c r="DR1022" s="280"/>
      <c r="DS1022" s="280"/>
      <c r="DT1022" s="280"/>
      <c r="DU1022" s="280"/>
      <c r="DV1022" s="280"/>
      <c r="DW1022" s="280"/>
      <c r="DX1022" s="280"/>
      <c r="DY1022" s="280"/>
      <c r="DZ1022" s="280"/>
      <c r="EA1022" s="280"/>
      <c r="EB1022" s="280"/>
      <c r="EC1022" s="280"/>
      <c r="ED1022" s="280"/>
      <c r="EE1022" s="280"/>
      <c r="EF1022" s="280"/>
      <c r="EG1022" s="280"/>
      <c r="EH1022" s="280"/>
      <c r="EI1022" s="280"/>
      <c r="EJ1022" s="280"/>
      <c r="EK1022" s="280"/>
      <c r="EL1022" s="280"/>
      <c r="EM1022" s="280"/>
      <c r="EN1022" s="280"/>
      <c r="EO1022" s="280"/>
      <c r="EP1022" s="280"/>
      <c r="EQ1022" s="280"/>
      <c r="ER1022" s="280"/>
      <c r="ES1022" s="280"/>
      <c r="ET1022" s="280"/>
      <c r="EU1022" s="280"/>
      <c r="EV1022" s="280"/>
      <c r="EW1022" s="280"/>
      <c r="EX1022" s="280"/>
      <c r="EY1022" s="280"/>
      <c r="EZ1022" s="280"/>
      <c r="FA1022" s="280"/>
      <c r="FB1022" s="280"/>
      <c r="FC1022" s="280"/>
      <c r="FD1022" s="280"/>
      <c r="FE1022" s="280"/>
      <c r="FF1022" s="280"/>
      <c r="FG1022" s="280"/>
      <c r="FH1022" s="280"/>
      <c r="FI1022" s="280"/>
      <c r="FJ1022" s="280"/>
      <c r="FK1022" s="280"/>
      <c r="FL1022" s="280"/>
      <c r="FM1022" s="280"/>
      <c r="FN1022" s="280"/>
      <c r="FO1022" s="280"/>
      <c r="FP1022" s="280"/>
      <c r="FQ1022" s="280"/>
      <c r="FR1022" s="280"/>
      <c r="FS1022" s="280"/>
      <c r="FT1022" s="280"/>
      <c r="FU1022" s="280"/>
      <c r="FV1022" s="280"/>
      <c r="FW1022" s="280"/>
      <c r="FX1022" s="280"/>
      <c r="FY1022" s="280"/>
      <c r="FZ1022" s="280"/>
      <c r="GA1022" s="280"/>
      <c r="GB1022" s="280"/>
      <c r="GC1022" s="280"/>
      <c r="GD1022" s="280"/>
      <c r="GE1022" s="280"/>
      <c r="GF1022" s="280"/>
      <c r="GG1022" s="280"/>
      <c r="GH1022" s="280"/>
      <c r="GI1022" s="280"/>
      <c r="GJ1022" s="280"/>
      <c r="GK1022" s="280"/>
      <c r="GL1022" s="280"/>
      <c r="GM1022" s="280"/>
      <c r="GN1022" s="280"/>
      <c r="GO1022" s="280"/>
      <c r="GP1022" s="280"/>
      <c r="GQ1022" s="280"/>
      <c r="GR1022" s="280"/>
      <c r="GS1022" s="280"/>
      <c r="GT1022" s="280"/>
      <c r="GU1022" s="280"/>
      <c r="GV1022" s="280"/>
      <c r="GW1022" s="280"/>
      <c r="GX1022" s="280"/>
      <c r="GY1022" s="280"/>
      <c r="GZ1022" s="280"/>
      <c r="HA1022" s="280"/>
      <c r="HB1022" s="280"/>
      <c r="HC1022" s="280"/>
      <c r="HD1022" s="280"/>
      <c r="HE1022" s="280"/>
      <c r="HF1022" s="280"/>
      <c r="HG1022" s="280"/>
      <c r="HH1022" s="280"/>
      <c r="HI1022" s="280"/>
      <c r="HJ1022" s="280"/>
      <c r="HK1022" s="280"/>
      <c r="HL1022" s="280"/>
      <c r="HM1022" s="280"/>
      <c r="HN1022" s="280"/>
      <c r="HO1022" s="280"/>
      <c r="HP1022" s="280"/>
      <c r="HQ1022" s="280"/>
      <c r="HR1022" s="280"/>
      <c r="HS1022" s="280"/>
      <c r="HT1022" s="280"/>
      <c r="HU1022" s="280"/>
      <c r="HV1022" s="280"/>
      <c r="HW1022" s="280"/>
      <c r="HX1022" s="280"/>
      <c r="HY1022" s="280"/>
      <c r="HZ1022" s="280"/>
      <c r="IA1022" s="280"/>
      <c r="IB1022" s="280"/>
      <c r="IC1022" s="280"/>
      <c r="ID1022" s="280"/>
      <c r="IE1022" s="280"/>
      <c r="IF1022" s="280"/>
      <c r="IG1022" s="280"/>
      <c r="IH1022" s="280"/>
      <c r="II1022" s="280"/>
      <c r="IJ1022" s="280"/>
      <c r="IK1022" s="280"/>
      <c r="IL1022" s="280"/>
      <c r="IM1022" s="280"/>
      <c r="IN1022" s="280"/>
    </row>
    <row r="1023" s="1" customFormat="1" customHeight="1" spans="1:248">
      <c r="A1023" s="20">
        <v>1022</v>
      </c>
      <c r="B1023" s="51" t="s">
        <v>1780</v>
      </c>
      <c r="C1023" s="281" t="s">
        <v>40</v>
      </c>
      <c r="D1023" s="22" t="s">
        <v>93</v>
      </c>
      <c r="E1023" s="23">
        <v>5342.4</v>
      </c>
      <c r="F1023" s="29" t="s">
        <v>229</v>
      </c>
      <c r="G1023" s="29" t="s">
        <v>24</v>
      </c>
      <c r="H1023" s="25">
        <v>2136</v>
      </c>
      <c r="I1023" s="23">
        <v>1548.36</v>
      </c>
      <c r="J1023" s="24" t="s">
        <v>229</v>
      </c>
      <c r="K1023" s="24" t="s">
        <v>24</v>
      </c>
      <c r="L1023" s="262">
        <v>619</v>
      </c>
      <c r="M1023" s="27">
        <f t="shared" si="34"/>
        <v>2755</v>
      </c>
      <c r="N1023" s="24" t="s">
        <v>229</v>
      </c>
      <c r="O1023" s="24" t="s">
        <v>24</v>
      </c>
      <c r="P1023" s="24" t="s">
        <v>238</v>
      </c>
      <c r="Q1023" s="24" t="s">
        <v>1774</v>
      </c>
      <c r="R1023" s="30" t="s">
        <v>258</v>
      </c>
      <c r="S1023" s="24" t="s">
        <v>75</v>
      </c>
      <c r="T1023" s="24" t="s">
        <v>75</v>
      </c>
      <c r="U1023" s="5"/>
      <c r="V1023" s="5"/>
      <c r="W1023" s="5"/>
      <c r="X1023" s="5"/>
      <c r="Y1023" s="5"/>
      <c r="Z1023" s="5"/>
    </row>
    <row r="1024" s="1" customFormat="1" customHeight="1" spans="1:248">
      <c r="A1024" s="20">
        <v>1023</v>
      </c>
      <c r="B1024" s="51" t="s">
        <v>1781</v>
      </c>
      <c r="C1024" s="51" t="s">
        <v>40</v>
      </c>
      <c r="D1024" s="22" t="s">
        <v>93</v>
      </c>
      <c r="E1024" s="23">
        <v>6945.2</v>
      </c>
      <c r="F1024" s="29" t="s">
        <v>23</v>
      </c>
      <c r="G1024" s="29" t="s">
        <v>24</v>
      </c>
      <c r="H1024" s="25">
        <v>2778</v>
      </c>
      <c r="I1024" s="23">
        <v>2322.54</v>
      </c>
      <c r="J1024" s="24" t="s">
        <v>23</v>
      </c>
      <c r="K1024" s="24" t="s">
        <v>24</v>
      </c>
      <c r="L1024" s="262">
        <v>929</v>
      </c>
      <c r="M1024" s="27">
        <f t="shared" si="34"/>
        <v>3707</v>
      </c>
      <c r="N1024" s="24" t="s">
        <v>23</v>
      </c>
      <c r="O1024" s="24" t="s">
        <v>24</v>
      </c>
      <c r="P1024" s="269" t="s">
        <v>238</v>
      </c>
      <c r="Q1024" s="24" t="s">
        <v>1774</v>
      </c>
      <c r="R1024" s="30" t="s">
        <v>258</v>
      </c>
      <c r="S1024" s="24" t="s">
        <v>788</v>
      </c>
      <c r="T1024" s="24" t="s">
        <v>788</v>
      </c>
      <c r="U1024" s="279"/>
      <c r="V1024" s="279"/>
      <c r="W1024" s="279"/>
      <c r="X1024" s="279"/>
      <c r="Y1024" s="279"/>
      <c r="Z1024" s="279"/>
      <c r="AA1024" s="280"/>
      <c r="AB1024" s="280"/>
      <c r="AC1024" s="280"/>
      <c r="AD1024" s="280"/>
      <c r="AE1024" s="280"/>
      <c r="AF1024" s="280"/>
      <c r="AG1024" s="280"/>
      <c r="AH1024" s="280"/>
      <c r="AI1024" s="280"/>
      <c r="AJ1024" s="280"/>
      <c r="AK1024" s="280"/>
      <c r="AL1024" s="280"/>
      <c r="AM1024" s="280"/>
      <c r="AN1024" s="280"/>
      <c r="AO1024" s="280"/>
      <c r="AP1024" s="280"/>
      <c r="AQ1024" s="280"/>
      <c r="AR1024" s="280"/>
      <c r="AS1024" s="280"/>
      <c r="AT1024" s="280"/>
      <c r="AU1024" s="280"/>
      <c r="AV1024" s="280"/>
      <c r="AW1024" s="280"/>
      <c r="AX1024" s="280"/>
      <c r="AY1024" s="280"/>
      <c r="AZ1024" s="280"/>
      <c r="BA1024" s="280"/>
      <c r="BB1024" s="280"/>
      <c r="BC1024" s="280"/>
      <c r="BD1024" s="280"/>
      <c r="BE1024" s="280"/>
      <c r="BF1024" s="280"/>
      <c r="BG1024" s="280"/>
      <c r="BH1024" s="280"/>
      <c r="BI1024" s="280"/>
      <c r="BJ1024" s="280"/>
      <c r="BK1024" s="280"/>
      <c r="BL1024" s="280"/>
      <c r="BM1024" s="280"/>
      <c r="BN1024" s="280"/>
      <c r="BO1024" s="280"/>
      <c r="BP1024" s="280"/>
      <c r="BQ1024" s="280"/>
      <c r="BR1024" s="280"/>
      <c r="BS1024" s="280"/>
      <c r="BT1024" s="280"/>
      <c r="BU1024" s="280"/>
      <c r="BV1024" s="280"/>
      <c r="BW1024" s="280"/>
      <c r="BX1024" s="280"/>
      <c r="BY1024" s="280"/>
      <c r="BZ1024" s="280"/>
      <c r="CA1024" s="280"/>
      <c r="CB1024" s="280"/>
      <c r="CC1024" s="280"/>
      <c r="CD1024" s="280"/>
      <c r="CE1024" s="280"/>
      <c r="CF1024" s="280"/>
      <c r="CG1024" s="280"/>
      <c r="CH1024" s="280"/>
      <c r="CI1024" s="280"/>
      <c r="CJ1024" s="280"/>
      <c r="CK1024" s="280"/>
      <c r="CL1024" s="280"/>
      <c r="CM1024" s="280"/>
      <c r="CN1024" s="280"/>
      <c r="CO1024" s="280"/>
      <c r="CP1024" s="280"/>
      <c r="CQ1024" s="280"/>
      <c r="CR1024" s="280"/>
      <c r="CS1024" s="280"/>
      <c r="CT1024" s="280"/>
      <c r="CU1024" s="280"/>
      <c r="CV1024" s="280"/>
      <c r="CW1024" s="280"/>
      <c r="CX1024" s="280"/>
      <c r="CY1024" s="280"/>
      <c r="CZ1024" s="280"/>
      <c r="DA1024" s="280"/>
      <c r="DB1024" s="280"/>
      <c r="DC1024" s="280"/>
      <c r="DD1024" s="280"/>
      <c r="DE1024" s="280"/>
      <c r="DF1024" s="280"/>
      <c r="DG1024" s="280"/>
      <c r="DH1024" s="280"/>
      <c r="DI1024" s="280"/>
      <c r="DJ1024" s="280"/>
      <c r="DK1024" s="280"/>
      <c r="DL1024" s="280"/>
      <c r="DM1024" s="280"/>
      <c r="DN1024" s="280"/>
      <c r="DO1024" s="280"/>
      <c r="DP1024" s="280"/>
      <c r="DQ1024" s="280"/>
      <c r="DR1024" s="280"/>
      <c r="DS1024" s="280"/>
      <c r="DT1024" s="280"/>
      <c r="DU1024" s="280"/>
      <c r="DV1024" s="280"/>
      <c r="DW1024" s="280"/>
      <c r="DX1024" s="280"/>
      <c r="DY1024" s="280"/>
      <c r="DZ1024" s="280"/>
      <c r="EA1024" s="280"/>
      <c r="EB1024" s="280"/>
      <c r="EC1024" s="280"/>
      <c r="ED1024" s="280"/>
      <c r="EE1024" s="280"/>
      <c r="EF1024" s="280"/>
      <c r="EG1024" s="280"/>
      <c r="EH1024" s="280"/>
      <c r="EI1024" s="280"/>
      <c r="EJ1024" s="280"/>
      <c r="EK1024" s="280"/>
      <c r="EL1024" s="280"/>
      <c r="EM1024" s="280"/>
      <c r="EN1024" s="280"/>
      <c r="EO1024" s="280"/>
      <c r="EP1024" s="280"/>
      <c r="EQ1024" s="280"/>
      <c r="ER1024" s="280"/>
      <c r="ES1024" s="280"/>
      <c r="ET1024" s="280"/>
      <c r="EU1024" s="280"/>
      <c r="EV1024" s="280"/>
      <c r="EW1024" s="280"/>
      <c r="EX1024" s="280"/>
      <c r="EY1024" s="280"/>
      <c r="EZ1024" s="280"/>
      <c r="FA1024" s="280"/>
      <c r="FB1024" s="280"/>
      <c r="FC1024" s="280"/>
      <c r="FD1024" s="280"/>
      <c r="FE1024" s="280"/>
      <c r="FF1024" s="280"/>
      <c r="FG1024" s="280"/>
      <c r="FH1024" s="280"/>
      <c r="FI1024" s="280"/>
      <c r="FJ1024" s="280"/>
      <c r="FK1024" s="280"/>
      <c r="FL1024" s="280"/>
      <c r="FM1024" s="280"/>
      <c r="FN1024" s="280"/>
      <c r="FO1024" s="280"/>
      <c r="FP1024" s="280"/>
      <c r="FQ1024" s="280"/>
      <c r="FR1024" s="280"/>
      <c r="FS1024" s="280"/>
      <c r="FT1024" s="280"/>
      <c r="FU1024" s="280"/>
      <c r="FV1024" s="280"/>
      <c r="FW1024" s="280"/>
      <c r="FX1024" s="280"/>
      <c r="FY1024" s="280"/>
      <c r="FZ1024" s="280"/>
      <c r="GA1024" s="280"/>
      <c r="GB1024" s="280"/>
      <c r="GC1024" s="280"/>
      <c r="GD1024" s="280"/>
      <c r="GE1024" s="280"/>
      <c r="GF1024" s="280"/>
      <c r="GG1024" s="280"/>
      <c r="GH1024" s="280"/>
      <c r="GI1024" s="280"/>
      <c r="GJ1024" s="280"/>
      <c r="GK1024" s="280"/>
      <c r="GL1024" s="280"/>
      <c r="GM1024" s="280"/>
      <c r="GN1024" s="280"/>
      <c r="GO1024" s="280"/>
      <c r="GP1024" s="280"/>
      <c r="GQ1024" s="280"/>
      <c r="GR1024" s="280"/>
      <c r="GS1024" s="280"/>
      <c r="GT1024" s="280"/>
      <c r="GU1024" s="280"/>
      <c r="GV1024" s="280"/>
      <c r="GW1024" s="280"/>
      <c r="GX1024" s="280"/>
      <c r="GY1024" s="280"/>
      <c r="GZ1024" s="280"/>
      <c r="HA1024" s="280"/>
      <c r="HB1024" s="280"/>
      <c r="HC1024" s="280"/>
      <c r="HD1024" s="280"/>
      <c r="HE1024" s="280"/>
      <c r="HF1024" s="280"/>
      <c r="HG1024" s="280"/>
      <c r="HH1024" s="280"/>
      <c r="HI1024" s="280"/>
      <c r="HJ1024" s="280"/>
      <c r="HK1024" s="280"/>
      <c r="HL1024" s="280"/>
      <c r="HM1024" s="280"/>
      <c r="HN1024" s="280"/>
      <c r="HO1024" s="280"/>
      <c r="HP1024" s="280"/>
      <c r="HQ1024" s="280"/>
      <c r="HR1024" s="280"/>
      <c r="HS1024" s="280"/>
      <c r="HT1024" s="280"/>
      <c r="HU1024" s="280"/>
      <c r="HV1024" s="280"/>
      <c r="HW1024" s="280"/>
      <c r="HX1024" s="280"/>
      <c r="HY1024" s="280"/>
      <c r="HZ1024" s="280"/>
      <c r="IA1024" s="280"/>
      <c r="IB1024" s="280"/>
      <c r="IC1024" s="280"/>
      <c r="ID1024" s="280"/>
      <c r="IE1024" s="280"/>
      <c r="IF1024" s="280"/>
      <c r="IG1024" s="280"/>
      <c r="IH1024" s="280"/>
      <c r="II1024" s="280"/>
      <c r="IJ1024" s="280"/>
      <c r="IK1024" s="280"/>
      <c r="IL1024" s="280"/>
      <c r="IM1024" s="280"/>
      <c r="IN1024" s="280"/>
    </row>
    <row r="1025" s="1" customFormat="1" customHeight="1" spans="1:248">
      <c r="A1025" s="20">
        <v>1024</v>
      </c>
      <c r="B1025" s="51" t="s">
        <v>1782</v>
      </c>
      <c r="C1025" s="6" t="s">
        <v>40</v>
      </c>
      <c r="D1025" s="22" t="s">
        <v>93</v>
      </c>
      <c r="E1025" s="23">
        <v>1335.6</v>
      </c>
      <c r="F1025" s="29" t="s">
        <v>24</v>
      </c>
      <c r="G1025" s="29" t="s">
        <v>24</v>
      </c>
      <c r="H1025" s="25">
        <v>534</v>
      </c>
      <c r="I1025" s="23">
        <v>387.09</v>
      </c>
      <c r="J1025" s="24" t="s">
        <v>24</v>
      </c>
      <c r="K1025" s="24" t="s">
        <v>24</v>
      </c>
      <c r="L1025" s="262">
        <v>154</v>
      </c>
      <c r="M1025" s="27">
        <f t="shared" si="34"/>
        <v>688</v>
      </c>
      <c r="N1025" s="24" t="s">
        <v>24</v>
      </c>
      <c r="O1025" s="24" t="s">
        <v>24</v>
      </c>
      <c r="P1025" s="24" t="s">
        <v>238</v>
      </c>
      <c r="Q1025" s="24" t="s">
        <v>1774</v>
      </c>
      <c r="R1025" s="30" t="s">
        <v>283</v>
      </c>
      <c r="S1025" s="29" t="s">
        <v>229</v>
      </c>
      <c r="T1025" s="29" t="s">
        <v>229</v>
      </c>
      <c r="U1025" s="5"/>
      <c r="V1025" s="5"/>
      <c r="W1025" s="5"/>
      <c r="X1025" s="5"/>
      <c r="Y1025" s="5"/>
      <c r="Z1025" s="5"/>
    </row>
    <row r="1026" s="1" customFormat="1" customHeight="1" spans="1:248">
      <c r="A1026" s="20">
        <v>1025</v>
      </c>
      <c r="B1026" s="51" t="s">
        <v>1783</v>
      </c>
      <c r="C1026" s="282" t="s">
        <v>40</v>
      </c>
      <c r="D1026" s="22" t="s">
        <v>93</v>
      </c>
      <c r="E1026" s="23">
        <v>4808.4</v>
      </c>
      <c r="F1026" s="29" t="s">
        <v>23</v>
      </c>
      <c r="G1026" s="29" t="s">
        <v>24</v>
      </c>
      <c r="H1026" s="25">
        <v>1923</v>
      </c>
      <c r="I1026" s="23">
        <v>2322.54</v>
      </c>
      <c r="J1026" s="24" t="s">
        <v>23</v>
      </c>
      <c r="K1026" s="24" t="s">
        <v>24</v>
      </c>
      <c r="L1026" s="262">
        <v>929</v>
      </c>
      <c r="M1026" s="27">
        <f t="shared" si="34"/>
        <v>2852</v>
      </c>
      <c r="N1026" s="283">
        <v>202507</v>
      </c>
      <c r="O1026" s="283">
        <v>202512</v>
      </c>
      <c r="P1026" s="282" t="s">
        <v>238</v>
      </c>
      <c r="Q1026" s="6">
        <v>0</v>
      </c>
      <c r="R1026" s="30" t="s">
        <v>363</v>
      </c>
      <c r="S1026" s="29" t="s">
        <v>294</v>
      </c>
      <c r="T1026" s="29" t="s">
        <v>294</v>
      </c>
      <c r="U1026" s="5"/>
      <c r="V1026" s="5"/>
      <c r="W1026" s="5"/>
      <c r="X1026" s="5"/>
      <c r="Y1026" s="5"/>
      <c r="Z1026" s="5"/>
    </row>
    <row r="1027" s="1" customFormat="1" customHeight="1" spans="1:248">
      <c r="A1027" s="20">
        <v>1026</v>
      </c>
      <c r="B1027" s="51" t="s">
        <v>1784</v>
      </c>
      <c r="C1027" s="6" t="s">
        <v>21</v>
      </c>
      <c r="D1027" s="22" t="s">
        <v>1785</v>
      </c>
      <c r="E1027" s="23">
        <v>3205.6</v>
      </c>
      <c r="F1027" s="29" t="s">
        <v>229</v>
      </c>
      <c r="G1027" s="29" t="s">
        <v>24</v>
      </c>
      <c r="H1027" s="25">
        <v>1282</v>
      </c>
      <c r="I1027" s="23">
        <v>1548.36</v>
      </c>
      <c r="J1027" s="24" t="s">
        <v>229</v>
      </c>
      <c r="K1027" s="24" t="s">
        <v>24</v>
      </c>
      <c r="L1027" s="262">
        <v>619</v>
      </c>
      <c r="M1027" s="27">
        <f t="shared" si="34"/>
        <v>1901</v>
      </c>
      <c r="N1027" s="24" t="s">
        <v>229</v>
      </c>
      <c r="O1027" s="24" t="s">
        <v>24</v>
      </c>
      <c r="P1027" s="282" t="s">
        <v>238</v>
      </c>
      <c r="Q1027" s="24" t="s">
        <v>1774</v>
      </c>
      <c r="R1027" s="30" t="s">
        <v>363</v>
      </c>
      <c r="S1027" s="29" t="s">
        <v>75</v>
      </c>
      <c r="T1027" s="29" t="s">
        <v>75</v>
      </c>
      <c r="U1027" s="279"/>
      <c r="V1027" s="279"/>
      <c r="W1027" s="279"/>
      <c r="X1027" s="279"/>
      <c r="Y1027" s="279"/>
      <c r="Z1027" s="279"/>
      <c r="AA1027" s="280"/>
      <c r="AB1027" s="280"/>
      <c r="AC1027" s="280"/>
      <c r="AD1027" s="280"/>
      <c r="AE1027" s="280"/>
      <c r="AF1027" s="280"/>
      <c r="AG1027" s="280"/>
      <c r="AH1027" s="280"/>
      <c r="AI1027" s="280"/>
      <c r="AJ1027" s="280"/>
      <c r="AK1027" s="280"/>
      <c r="AL1027" s="280"/>
      <c r="AM1027" s="280"/>
      <c r="AN1027" s="280"/>
      <c r="AO1027" s="280"/>
      <c r="AP1027" s="280"/>
      <c r="AQ1027" s="280"/>
      <c r="AR1027" s="280"/>
      <c r="AS1027" s="280"/>
      <c r="AT1027" s="280"/>
      <c r="AU1027" s="280"/>
      <c r="AV1027" s="280"/>
      <c r="AW1027" s="280"/>
      <c r="AX1027" s="280"/>
      <c r="AY1027" s="280"/>
      <c r="AZ1027" s="280"/>
      <c r="BA1027" s="280"/>
      <c r="BB1027" s="280"/>
      <c r="BC1027" s="280"/>
      <c r="BD1027" s="280"/>
      <c r="BE1027" s="280"/>
      <c r="BF1027" s="280"/>
      <c r="BG1027" s="280"/>
      <c r="BH1027" s="280"/>
      <c r="BI1027" s="280"/>
      <c r="BJ1027" s="280"/>
      <c r="BK1027" s="280"/>
      <c r="BL1027" s="280"/>
      <c r="BM1027" s="280"/>
      <c r="BN1027" s="280"/>
      <c r="BO1027" s="280"/>
      <c r="BP1027" s="280"/>
      <c r="BQ1027" s="280"/>
      <c r="BR1027" s="280"/>
      <c r="BS1027" s="280"/>
      <c r="BT1027" s="280"/>
      <c r="BU1027" s="280"/>
      <c r="BV1027" s="280"/>
      <c r="BW1027" s="280"/>
      <c r="BX1027" s="280"/>
      <c r="BY1027" s="280"/>
      <c r="BZ1027" s="280"/>
      <c r="CA1027" s="280"/>
      <c r="CB1027" s="280"/>
      <c r="CC1027" s="280"/>
      <c r="CD1027" s="280"/>
      <c r="CE1027" s="280"/>
      <c r="CF1027" s="280"/>
      <c r="CG1027" s="280"/>
      <c r="CH1027" s="280"/>
      <c r="CI1027" s="280"/>
      <c r="CJ1027" s="280"/>
      <c r="CK1027" s="280"/>
      <c r="CL1027" s="280"/>
      <c r="CM1027" s="280"/>
      <c r="CN1027" s="280"/>
      <c r="CO1027" s="280"/>
      <c r="CP1027" s="280"/>
      <c r="CQ1027" s="280"/>
      <c r="CR1027" s="280"/>
      <c r="CS1027" s="280"/>
      <c r="CT1027" s="280"/>
      <c r="CU1027" s="280"/>
      <c r="CV1027" s="280"/>
      <c r="CW1027" s="280"/>
      <c r="CX1027" s="280"/>
      <c r="CY1027" s="280"/>
      <c r="CZ1027" s="280"/>
      <c r="DA1027" s="280"/>
      <c r="DB1027" s="280"/>
      <c r="DC1027" s="280"/>
      <c r="DD1027" s="280"/>
      <c r="DE1027" s="280"/>
      <c r="DF1027" s="280"/>
      <c r="DG1027" s="280"/>
      <c r="DH1027" s="280"/>
      <c r="DI1027" s="280"/>
      <c r="DJ1027" s="280"/>
      <c r="DK1027" s="280"/>
      <c r="DL1027" s="280"/>
      <c r="DM1027" s="280"/>
      <c r="DN1027" s="280"/>
      <c r="DO1027" s="280"/>
      <c r="DP1027" s="280"/>
      <c r="DQ1027" s="280"/>
      <c r="DR1027" s="280"/>
      <c r="DS1027" s="280"/>
      <c r="DT1027" s="280"/>
      <c r="DU1027" s="280"/>
      <c r="DV1027" s="280"/>
      <c r="DW1027" s="280"/>
      <c r="DX1027" s="280"/>
      <c r="DY1027" s="280"/>
      <c r="DZ1027" s="280"/>
      <c r="EA1027" s="280"/>
      <c r="EB1027" s="280"/>
      <c r="EC1027" s="280"/>
      <c r="ED1027" s="280"/>
      <c r="EE1027" s="280"/>
      <c r="EF1027" s="280"/>
      <c r="EG1027" s="280"/>
      <c r="EH1027" s="280"/>
      <c r="EI1027" s="280"/>
      <c r="EJ1027" s="280"/>
      <c r="EK1027" s="280"/>
      <c r="EL1027" s="280"/>
      <c r="EM1027" s="280"/>
      <c r="EN1027" s="280"/>
      <c r="EO1027" s="280"/>
      <c r="EP1027" s="280"/>
      <c r="EQ1027" s="280"/>
      <c r="ER1027" s="280"/>
      <c r="ES1027" s="280"/>
      <c r="ET1027" s="280"/>
      <c r="EU1027" s="280"/>
      <c r="EV1027" s="280"/>
      <c r="EW1027" s="280"/>
      <c r="EX1027" s="280"/>
      <c r="EY1027" s="280"/>
      <c r="EZ1027" s="280"/>
      <c r="FA1027" s="280"/>
      <c r="FB1027" s="280"/>
      <c r="FC1027" s="280"/>
      <c r="FD1027" s="280"/>
      <c r="FE1027" s="280"/>
      <c r="FF1027" s="280"/>
      <c r="FG1027" s="280"/>
      <c r="FH1027" s="280"/>
      <c r="FI1027" s="280"/>
      <c r="FJ1027" s="280"/>
      <c r="FK1027" s="280"/>
      <c r="FL1027" s="280"/>
      <c r="FM1027" s="280"/>
      <c r="FN1027" s="280"/>
      <c r="FO1027" s="280"/>
      <c r="FP1027" s="280"/>
      <c r="FQ1027" s="280"/>
      <c r="FR1027" s="280"/>
      <c r="FS1027" s="280"/>
      <c r="FT1027" s="280"/>
      <c r="FU1027" s="280"/>
      <c r="FV1027" s="280"/>
      <c r="FW1027" s="280"/>
      <c r="FX1027" s="280"/>
      <c r="FY1027" s="280"/>
      <c r="FZ1027" s="280"/>
      <c r="GA1027" s="280"/>
      <c r="GB1027" s="280"/>
      <c r="GC1027" s="280"/>
      <c r="GD1027" s="280"/>
      <c r="GE1027" s="280"/>
      <c r="GF1027" s="280"/>
      <c r="GG1027" s="280"/>
      <c r="GH1027" s="280"/>
      <c r="GI1027" s="280"/>
      <c r="GJ1027" s="280"/>
      <c r="GK1027" s="280"/>
      <c r="GL1027" s="280"/>
      <c r="GM1027" s="280"/>
      <c r="GN1027" s="280"/>
      <c r="GO1027" s="280"/>
      <c r="GP1027" s="280"/>
      <c r="GQ1027" s="280"/>
      <c r="GR1027" s="280"/>
      <c r="GS1027" s="280"/>
      <c r="GT1027" s="280"/>
      <c r="GU1027" s="280"/>
      <c r="GV1027" s="280"/>
      <c r="GW1027" s="280"/>
      <c r="GX1027" s="280"/>
      <c r="GY1027" s="280"/>
      <c r="GZ1027" s="280"/>
      <c r="HA1027" s="280"/>
      <c r="HB1027" s="280"/>
      <c r="HC1027" s="280"/>
      <c r="HD1027" s="280"/>
      <c r="HE1027" s="280"/>
      <c r="HF1027" s="280"/>
      <c r="HG1027" s="280"/>
      <c r="HH1027" s="280"/>
      <c r="HI1027" s="280"/>
      <c r="HJ1027" s="280"/>
      <c r="HK1027" s="280"/>
      <c r="HL1027" s="280"/>
      <c r="HM1027" s="280"/>
      <c r="HN1027" s="280"/>
      <c r="HO1027" s="280"/>
      <c r="HP1027" s="280"/>
      <c r="HQ1027" s="280"/>
      <c r="HR1027" s="280"/>
      <c r="HS1027" s="280"/>
      <c r="HT1027" s="280"/>
      <c r="HU1027" s="280"/>
      <c r="HV1027" s="280"/>
      <c r="HW1027" s="280"/>
      <c r="HX1027" s="280"/>
      <c r="HY1027" s="280"/>
      <c r="HZ1027" s="280"/>
      <c r="IA1027" s="280"/>
      <c r="IB1027" s="280"/>
      <c r="IC1027" s="280"/>
      <c r="ID1027" s="280"/>
      <c r="IE1027" s="280"/>
      <c r="IF1027" s="280"/>
      <c r="IG1027" s="280"/>
      <c r="IH1027" s="280"/>
      <c r="II1027" s="280"/>
      <c r="IJ1027" s="280"/>
      <c r="IK1027" s="280"/>
      <c r="IL1027" s="280"/>
      <c r="IM1027" s="280"/>
      <c r="IN1027" s="280"/>
    </row>
    <row r="1028" s="1" customFormat="1" customHeight="1" spans="1:248">
      <c r="A1028" s="20">
        <v>1027</v>
      </c>
      <c r="B1028" s="80" t="s">
        <v>1786</v>
      </c>
      <c r="C1028" s="6" t="s">
        <v>40</v>
      </c>
      <c r="D1028" s="22" t="s">
        <v>220</v>
      </c>
      <c r="E1028" s="23">
        <v>6678</v>
      </c>
      <c r="F1028" s="29" t="s">
        <v>75</v>
      </c>
      <c r="G1028" s="29" t="s">
        <v>24</v>
      </c>
      <c r="H1028" s="25">
        <v>2671</v>
      </c>
      <c r="I1028" s="23">
        <v>1935.45</v>
      </c>
      <c r="J1028" s="24" t="s">
        <v>75</v>
      </c>
      <c r="K1028" s="24" t="s">
        <v>24</v>
      </c>
      <c r="L1028" s="262">
        <v>774</v>
      </c>
      <c r="M1028" s="27">
        <f t="shared" si="34"/>
        <v>3445</v>
      </c>
      <c r="N1028" s="24" t="s">
        <v>75</v>
      </c>
      <c r="O1028" s="24" t="s">
        <v>24</v>
      </c>
      <c r="P1028" s="24" t="s">
        <v>411</v>
      </c>
      <c r="Q1028" s="24" t="s">
        <v>1787</v>
      </c>
      <c r="R1028" s="30" t="s">
        <v>1788</v>
      </c>
      <c r="S1028" s="29" t="s">
        <v>23</v>
      </c>
      <c r="T1028" s="29" t="s">
        <v>23</v>
      </c>
      <c r="U1028" s="5"/>
      <c r="V1028" s="5"/>
      <c r="W1028" s="5"/>
      <c r="X1028" s="5"/>
      <c r="Y1028" s="5"/>
      <c r="Z1028" s="5"/>
    </row>
    <row r="1029" s="1" customFormat="1" customHeight="1" spans="1:248">
      <c r="A1029" s="20">
        <v>1028</v>
      </c>
      <c r="B1029" s="35" t="s">
        <v>1789</v>
      </c>
      <c r="C1029" s="36" t="s">
        <v>40</v>
      </c>
      <c r="D1029" s="22" t="s">
        <v>410</v>
      </c>
      <c r="E1029" s="23">
        <v>801.4</v>
      </c>
      <c r="F1029" s="29" t="s">
        <v>24</v>
      </c>
      <c r="G1029" s="29" t="s">
        <v>24</v>
      </c>
      <c r="H1029" s="25">
        <v>320</v>
      </c>
      <c r="I1029" s="23">
        <v>387.09</v>
      </c>
      <c r="J1029" s="24" t="s">
        <v>24</v>
      </c>
      <c r="K1029" s="24" t="s">
        <v>24</v>
      </c>
      <c r="L1029" s="262">
        <v>154</v>
      </c>
      <c r="M1029" s="27">
        <f t="shared" si="34"/>
        <v>474</v>
      </c>
      <c r="N1029" s="37" t="s">
        <v>24</v>
      </c>
      <c r="O1029" s="37" t="s">
        <v>24</v>
      </c>
      <c r="P1029" s="24" t="s">
        <v>411</v>
      </c>
      <c r="Q1029" s="37" t="s">
        <v>388</v>
      </c>
      <c r="R1029" s="39"/>
      <c r="S1029" s="29" t="s">
        <v>1790</v>
      </c>
      <c r="T1029" s="29" t="s">
        <v>1790</v>
      </c>
      <c r="U1029" s="5"/>
      <c r="V1029" s="5"/>
      <c r="W1029" s="5"/>
      <c r="X1029" s="5"/>
      <c r="Y1029" s="5"/>
      <c r="Z1029" s="5"/>
    </row>
    <row r="1030" s="1" customFormat="1" customHeight="1" spans="1:248">
      <c r="A1030" s="20">
        <v>1029</v>
      </c>
      <c r="B1030" s="35" t="s">
        <v>1791</v>
      </c>
      <c r="C1030" s="36" t="s">
        <v>40</v>
      </c>
      <c r="D1030" s="22" t="s">
        <v>281</v>
      </c>
      <c r="E1030" s="23">
        <v>0</v>
      </c>
      <c r="F1030" s="24" t="s">
        <v>229</v>
      </c>
      <c r="G1030" s="24" t="s">
        <v>24</v>
      </c>
      <c r="H1030" s="25">
        <v>0</v>
      </c>
      <c r="I1030" s="23">
        <v>1548.36</v>
      </c>
      <c r="J1030" s="24" t="s">
        <v>229</v>
      </c>
      <c r="K1030" s="24" t="s">
        <v>24</v>
      </c>
      <c r="L1030" s="262">
        <v>619</v>
      </c>
      <c r="M1030" s="27">
        <f t="shared" si="34"/>
        <v>619</v>
      </c>
      <c r="N1030" s="37" t="s">
        <v>229</v>
      </c>
      <c r="O1030" s="37" t="s">
        <v>24</v>
      </c>
      <c r="P1030" s="24" t="s">
        <v>411</v>
      </c>
      <c r="Q1030" s="37" t="s">
        <v>463</v>
      </c>
      <c r="R1030" s="39"/>
      <c r="S1030" s="29" t="s">
        <v>218</v>
      </c>
      <c r="T1030" s="29" t="s">
        <v>218</v>
      </c>
      <c r="U1030" s="5"/>
      <c r="V1030" s="5"/>
      <c r="W1030" s="5"/>
      <c r="X1030" s="5"/>
      <c r="Y1030" s="5"/>
      <c r="Z1030" s="5"/>
    </row>
    <row r="1031" s="1" customFormat="1" customHeight="1" spans="1:248">
      <c r="A1031" s="20">
        <v>1030</v>
      </c>
      <c r="B1031" s="185" t="s">
        <v>1792</v>
      </c>
      <c r="C1031" s="24" t="s">
        <v>21</v>
      </c>
      <c r="D1031" s="22" t="s">
        <v>1793</v>
      </c>
      <c r="E1031" s="23">
        <v>2671.2</v>
      </c>
      <c r="F1031" s="29" t="s">
        <v>35</v>
      </c>
      <c r="G1031" s="29" t="s">
        <v>24</v>
      </c>
      <c r="H1031" s="25">
        <v>1068</v>
      </c>
      <c r="I1031" s="23">
        <v>0</v>
      </c>
      <c r="J1031" s="29" t="s">
        <v>35</v>
      </c>
      <c r="K1031" s="29" t="s">
        <v>24</v>
      </c>
      <c r="L1031" s="262">
        <v>0</v>
      </c>
      <c r="M1031" s="27">
        <f t="shared" si="34"/>
        <v>1068</v>
      </c>
      <c r="N1031" s="24" t="s">
        <v>24</v>
      </c>
      <c r="O1031" s="24" t="s">
        <v>24</v>
      </c>
      <c r="P1031" s="24" t="s">
        <v>411</v>
      </c>
      <c r="Q1031" s="24" t="s">
        <v>629</v>
      </c>
      <c r="R1031" s="30"/>
      <c r="S1031" s="29" t="s">
        <v>300</v>
      </c>
      <c r="T1031" s="29" t="s">
        <v>300</v>
      </c>
      <c r="U1031" s="5"/>
      <c r="V1031" s="5"/>
      <c r="W1031" s="5"/>
      <c r="X1031" s="5"/>
      <c r="Y1031" s="5"/>
      <c r="Z1031" s="5"/>
    </row>
    <row r="1032" s="1" customFormat="1" customHeight="1" spans="1:248">
      <c r="A1032" s="20">
        <v>1031</v>
      </c>
      <c r="B1032" s="35" t="s">
        <v>1794</v>
      </c>
      <c r="C1032" s="36" t="s">
        <v>40</v>
      </c>
      <c r="D1032" s="22" t="s">
        <v>1291</v>
      </c>
      <c r="E1032" s="23">
        <v>7927.35</v>
      </c>
      <c r="F1032" s="29" t="s">
        <v>23</v>
      </c>
      <c r="G1032" s="29" t="s">
        <v>24</v>
      </c>
      <c r="H1032" s="25">
        <v>3170</v>
      </c>
      <c r="I1032" s="23">
        <v>0</v>
      </c>
      <c r="J1032" s="24" t="s">
        <v>23</v>
      </c>
      <c r="K1032" s="24" t="s">
        <v>24</v>
      </c>
      <c r="L1032" s="262">
        <v>0</v>
      </c>
      <c r="M1032" s="27">
        <f t="shared" si="34"/>
        <v>3170</v>
      </c>
      <c r="N1032" s="37" t="s">
        <v>23</v>
      </c>
      <c r="O1032" s="37" t="s">
        <v>24</v>
      </c>
      <c r="P1032" s="24" t="s">
        <v>411</v>
      </c>
      <c r="Q1032" s="37" t="s">
        <v>1795</v>
      </c>
      <c r="R1032" s="39"/>
      <c r="S1032" s="29" t="s">
        <v>217</v>
      </c>
      <c r="T1032" s="29" t="s">
        <v>217</v>
      </c>
      <c r="U1032" s="5"/>
      <c r="V1032" s="5"/>
      <c r="W1032" s="5"/>
      <c r="X1032" s="5"/>
      <c r="Y1032" s="5"/>
      <c r="Z1032" s="5"/>
    </row>
    <row r="1033" s="1" customFormat="1" customHeight="1" spans="1:248">
      <c r="A1033" s="20">
        <v>1032</v>
      </c>
      <c r="B1033" s="80" t="s">
        <v>1796</v>
      </c>
      <c r="C1033" s="6" t="s">
        <v>21</v>
      </c>
      <c r="D1033" s="22" t="s">
        <v>584</v>
      </c>
      <c r="E1033" s="23">
        <v>4007</v>
      </c>
      <c r="F1033" s="29" t="s">
        <v>75</v>
      </c>
      <c r="G1033" s="29" t="s">
        <v>24</v>
      </c>
      <c r="H1033" s="25">
        <v>1602</v>
      </c>
      <c r="I1033" s="23">
        <v>1935.45</v>
      </c>
      <c r="J1033" s="24" t="s">
        <v>75</v>
      </c>
      <c r="K1033" s="24" t="s">
        <v>24</v>
      </c>
      <c r="L1033" s="262">
        <v>774</v>
      </c>
      <c r="M1033" s="27">
        <f t="shared" si="34"/>
        <v>2376</v>
      </c>
      <c r="N1033" s="65" t="s">
        <v>75</v>
      </c>
      <c r="O1033" s="65" t="s">
        <v>24</v>
      </c>
      <c r="P1033" s="24" t="s">
        <v>411</v>
      </c>
      <c r="Q1033" s="24" t="s">
        <v>390</v>
      </c>
      <c r="R1033" s="30"/>
      <c r="S1033" s="29" t="s">
        <v>121</v>
      </c>
      <c r="T1033" s="29" t="s">
        <v>121</v>
      </c>
      <c r="U1033" s="5"/>
      <c r="V1033" s="5"/>
      <c r="W1033" s="5"/>
      <c r="X1033" s="5"/>
      <c r="Y1033" s="5"/>
      <c r="Z1033" s="5"/>
    </row>
    <row r="1034" s="1" customFormat="1" customHeight="1" spans="1:248">
      <c r="A1034" s="20">
        <v>1033</v>
      </c>
      <c r="B1034" s="35" t="s">
        <v>1797</v>
      </c>
      <c r="C1034" s="36" t="s">
        <v>40</v>
      </c>
      <c r="D1034" s="22" t="s">
        <v>246</v>
      </c>
      <c r="E1034" s="23">
        <v>3205.6</v>
      </c>
      <c r="F1034" s="29" t="s">
        <v>229</v>
      </c>
      <c r="G1034" s="29" t="s">
        <v>24</v>
      </c>
      <c r="H1034" s="25">
        <v>1282</v>
      </c>
      <c r="I1034" s="23">
        <v>1548.36</v>
      </c>
      <c r="J1034" s="24" t="s">
        <v>229</v>
      </c>
      <c r="K1034" s="24" t="s">
        <v>24</v>
      </c>
      <c r="L1034" s="262">
        <v>619</v>
      </c>
      <c r="M1034" s="27">
        <f t="shared" si="34"/>
        <v>1901</v>
      </c>
      <c r="N1034" s="65" t="s">
        <v>229</v>
      </c>
      <c r="O1034" s="65" t="s">
        <v>24</v>
      </c>
      <c r="P1034" s="24" t="s">
        <v>411</v>
      </c>
      <c r="Q1034" s="37" t="s">
        <v>1787</v>
      </c>
      <c r="R1034" s="39" t="s">
        <v>1798</v>
      </c>
      <c r="S1034" s="29" t="s">
        <v>75</v>
      </c>
      <c r="T1034" s="29" t="s">
        <v>75</v>
      </c>
      <c r="U1034" s="5"/>
      <c r="V1034" s="5"/>
      <c r="W1034" s="5"/>
      <c r="X1034" s="5"/>
      <c r="Y1034" s="5"/>
      <c r="Z1034" s="5"/>
    </row>
    <row r="1035" s="1" customFormat="1" customHeight="1" spans="1:248">
      <c r="A1035" s="20">
        <v>1034</v>
      </c>
      <c r="B1035" s="185" t="s">
        <v>1799</v>
      </c>
      <c r="C1035" s="24" t="s">
        <v>40</v>
      </c>
      <c r="D1035" s="22" t="s">
        <v>110</v>
      </c>
      <c r="E1035" s="23">
        <v>5342.4</v>
      </c>
      <c r="F1035" s="29" t="s">
        <v>229</v>
      </c>
      <c r="G1035" s="29" t="s">
        <v>24</v>
      </c>
      <c r="H1035" s="25">
        <v>2136</v>
      </c>
      <c r="I1035" s="23">
        <v>1548.36</v>
      </c>
      <c r="J1035" s="24" t="s">
        <v>229</v>
      </c>
      <c r="K1035" s="24" t="s">
        <v>24</v>
      </c>
      <c r="L1035" s="262">
        <v>619</v>
      </c>
      <c r="M1035" s="27">
        <f t="shared" si="34"/>
        <v>2755</v>
      </c>
      <c r="N1035" s="24" t="s">
        <v>229</v>
      </c>
      <c r="O1035" s="24" t="s">
        <v>24</v>
      </c>
      <c r="P1035" s="24" t="s">
        <v>411</v>
      </c>
      <c r="Q1035" s="24" t="s">
        <v>1787</v>
      </c>
      <c r="R1035" s="30" t="s">
        <v>1800</v>
      </c>
      <c r="S1035" s="29" t="s">
        <v>75</v>
      </c>
      <c r="T1035" s="29" t="s">
        <v>75</v>
      </c>
      <c r="U1035" s="5"/>
      <c r="V1035" s="5"/>
      <c r="W1035" s="5"/>
      <c r="X1035" s="5"/>
      <c r="Y1035" s="5"/>
      <c r="Z1035" s="5"/>
    </row>
    <row r="1036" s="1" customFormat="1" customHeight="1" spans="1:248">
      <c r="A1036" s="20">
        <v>1035</v>
      </c>
      <c r="B1036" s="185" t="s">
        <v>1801</v>
      </c>
      <c r="C1036" s="24" t="s">
        <v>40</v>
      </c>
      <c r="D1036" s="22" t="s">
        <v>22</v>
      </c>
      <c r="E1036" s="23">
        <v>0</v>
      </c>
      <c r="F1036" s="29" t="s">
        <v>35</v>
      </c>
      <c r="G1036" s="29" t="s">
        <v>24</v>
      </c>
      <c r="H1036" s="25">
        <v>0</v>
      </c>
      <c r="I1036" s="23">
        <v>774.18</v>
      </c>
      <c r="J1036" s="24" t="s">
        <v>35</v>
      </c>
      <c r="K1036" s="24" t="s">
        <v>24</v>
      </c>
      <c r="L1036" s="262">
        <v>309</v>
      </c>
      <c r="M1036" s="27">
        <f t="shared" si="34"/>
        <v>309</v>
      </c>
      <c r="N1036" s="24" t="s">
        <v>35</v>
      </c>
      <c r="O1036" s="24" t="s">
        <v>24</v>
      </c>
      <c r="P1036" s="24" t="s">
        <v>411</v>
      </c>
      <c r="Q1036" s="24" t="s">
        <v>1787</v>
      </c>
      <c r="R1036" s="30" t="s">
        <v>1802</v>
      </c>
      <c r="S1036" s="29" t="s">
        <v>290</v>
      </c>
      <c r="T1036" s="29" t="s">
        <v>290</v>
      </c>
      <c r="U1036" s="5"/>
      <c r="V1036" s="5"/>
      <c r="W1036" s="5"/>
      <c r="X1036" s="5"/>
      <c r="Y1036" s="5"/>
      <c r="Z1036" s="5"/>
    </row>
    <row r="1037" s="1" customFormat="1" customHeight="1" spans="1:248">
      <c r="A1037" s="20">
        <v>1036</v>
      </c>
      <c r="B1037" s="185" t="s">
        <v>692</v>
      </c>
      <c r="C1037" s="24" t="s">
        <v>21</v>
      </c>
      <c r="D1037" s="22" t="s">
        <v>110</v>
      </c>
      <c r="E1037" s="23">
        <v>2404.2</v>
      </c>
      <c r="F1037" s="29" t="s">
        <v>300</v>
      </c>
      <c r="G1037" s="29" t="s">
        <v>24</v>
      </c>
      <c r="H1037" s="25">
        <v>961</v>
      </c>
      <c r="I1037" s="23">
        <v>1161.27</v>
      </c>
      <c r="J1037" s="24" t="s">
        <v>300</v>
      </c>
      <c r="K1037" s="24" t="s">
        <v>24</v>
      </c>
      <c r="L1037" s="262">
        <v>464</v>
      </c>
      <c r="M1037" s="27">
        <f t="shared" si="34"/>
        <v>1425</v>
      </c>
      <c r="N1037" s="24" t="s">
        <v>300</v>
      </c>
      <c r="O1037" s="24" t="s">
        <v>24</v>
      </c>
      <c r="P1037" s="24" t="s">
        <v>411</v>
      </c>
      <c r="Q1037" s="24" t="s">
        <v>1787</v>
      </c>
      <c r="R1037" s="30" t="s">
        <v>1803</v>
      </c>
      <c r="S1037" s="29" t="s">
        <v>229</v>
      </c>
      <c r="T1037" s="29" t="s">
        <v>229</v>
      </c>
      <c r="U1037" s="5"/>
      <c r="V1037" s="5"/>
      <c r="W1037" s="5"/>
      <c r="X1037" s="5"/>
      <c r="Y1037" s="5"/>
      <c r="Z1037" s="5"/>
    </row>
    <row r="1038" s="1" customFormat="1" customHeight="1" spans="1:248">
      <c r="A1038" s="20">
        <v>1037</v>
      </c>
      <c r="B1038" s="185" t="s">
        <v>1804</v>
      </c>
      <c r="C1038" s="24" t="s">
        <v>40</v>
      </c>
      <c r="D1038" s="22" t="s">
        <v>228</v>
      </c>
      <c r="E1038" s="23">
        <v>1602.8</v>
      </c>
      <c r="F1038" s="29" t="s">
        <v>35</v>
      </c>
      <c r="G1038" s="29" t="s">
        <v>24</v>
      </c>
      <c r="H1038" s="25">
        <v>641</v>
      </c>
      <c r="I1038" s="23">
        <v>774.18</v>
      </c>
      <c r="J1038" s="24" t="s">
        <v>35</v>
      </c>
      <c r="K1038" s="24" t="s">
        <v>24</v>
      </c>
      <c r="L1038" s="262">
        <v>309</v>
      </c>
      <c r="M1038" s="27">
        <f>SUM(H1038,L1038)</f>
        <v>950</v>
      </c>
      <c r="N1038" s="24" t="s">
        <v>35</v>
      </c>
      <c r="O1038" s="24" t="s">
        <v>24</v>
      </c>
      <c r="P1038" s="24" t="s">
        <v>411</v>
      </c>
      <c r="Q1038" s="24" t="s">
        <v>76</v>
      </c>
      <c r="R1038" s="30"/>
      <c r="S1038" s="29" t="s">
        <v>1775</v>
      </c>
      <c r="T1038" s="29" t="s">
        <v>1775</v>
      </c>
      <c r="U1038" s="5"/>
      <c r="V1038" s="5"/>
      <c r="W1038" s="5"/>
      <c r="X1038" s="5"/>
      <c r="Y1038" s="5"/>
      <c r="Z1038" s="5"/>
    </row>
    <row r="1039" s="1" customFormat="1" customHeight="1" spans="1:248">
      <c r="A1039" s="20">
        <v>1038</v>
      </c>
      <c r="B1039" s="21" t="s">
        <v>1805</v>
      </c>
      <c r="C1039" s="24" t="s">
        <v>21</v>
      </c>
      <c r="D1039" s="22" t="s">
        <v>1806</v>
      </c>
      <c r="E1039" s="23">
        <v>3205.6</v>
      </c>
      <c r="F1039" s="29" t="s">
        <v>229</v>
      </c>
      <c r="G1039" s="29" t="s">
        <v>24</v>
      </c>
      <c r="H1039" s="25">
        <v>1282</v>
      </c>
      <c r="I1039" s="23">
        <v>1548.36</v>
      </c>
      <c r="J1039" s="24" t="s">
        <v>229</v>
      </c>
      <c r="K1039" s="24" t="s">
        <v>24</v>
      </c>
      <c r="L1039" s="262">
        <v>619</v>
      </c>
      <c r="M1039" s="27">
        <f>H1039+L1039</f>
        <v>1901</v>
      </c>
      <c r="N1039" s="65">
        <v>202509</v>
      </c>
      <c r="O1039" s="65">
        <v>202512</v>
      </c>
      <c r="P1039" s="29" t="s">
        <v>636</v>
      </c>
      <c r="Q1039" s="284"/>
      <c r="R1039" s="285"/>
      <c r="S1039" s="45" t="s">
        <v>229</v>
      </c>
      <c r="T1039" s="45" t="s">
        <v>75</v>
      </c>
      <c r="U1039" s="286"/>
      <c r="V1039" s="5"/>
      <c r="W1039" s="5"/>
      <c r="X1039" s="5"/>
      <c r="Y1039" s="5"/>
      <c r="Z1039" s="5"/>
    </row>
    <row r="1040" s="1" customFormat="1" customHeight="1" spans="1:248">
      <c r="A1040" s="20">
        <v>1039</v>
      </c>
      <c r="B1040" s="35" t="s">
        <v>1807</v>
      </c>
      <c r="C1040" s="36" t="s">
        <v>21</v>
      </c>
      <c r="D1040" s="22" t="s">
        <v>1808</v>
      </c>
      <c r="E1040" s="23">
        <v>4007</v>
      </c>
      <c r="F1040" s="29" t="s">
        <v>75</v>
      </c>
      <c r="G1040" s="29" t="s">
        <v>24</v>
      </c>
      <c r="H1040" s="25">
        <v>1602</v>
      </c>
      <c r="I1040" s="23">
        <v>1935.45</v>
      </c>
      <c r="J1040" s="24" t="s">
        <v>75</v>
      </c>
      <c r="K1040" s="24" t="s">
        <v>24</v>
      </c>
      <c r="L1040" s="262">
        <v>774</v>
      </c>
      <c r="M1040" s="27">
        <v>2376</v>
      </c>
      <c r="N1040" s="65" t="s">
        <v>75</v>
      </c>
      <c r="O1040" s="88" t="s">
        <v>24</v>
      </c>
      <c r="P1040" s="29" t="s">
        <v>636</v>
      </c>
      <c r="Q1040" s="37"/>
      <c r="R1040" s="39"/>
      <c r="S1040" s="45" t="s">
        <v>75</v>
      </c>
      <c r="T1040" s="45" t="s">
        <v>23</v>
      </c>
      <c r="U1040" s="103"/>
      <c r="V1040" s="5"/>
      <c r="W1040" s="5"/>
      <c r="X1040" s="5"/>
      <c r="Y1040" s="5"/>
      <c r="Z1040" s="5"/>
    </row>
    <row r="1041" s="1" customFormat="1" customHeight="1" spans="1:248">
      <c r="A1041" s="20">
        <v>1040</v>
      </c>
      <c r="B1041" s="185" t="s">
        <v>1809</v>
      </c>
      <c r="C1041" s="36" t="s">
        <v>21</v>
      </c>
      <c r="D1041" s="22" t="s">
        <v>707</v>
      </c>
      <c r="E1041" s="23">
        <v>4006.8</v>
      </c>
      <c r="F1041" s="29" t="s">
        <v>300</v>
      </c>
      <c r="G1041" s="29" t="s">
        <v>24</v>
      </c>
      <c r="H1041" s="25">
        <v>1602</v>
      </c>
      <c r="I1041" s="23">
        <v>1161.27</v>
      </c>
      <c r="J1041" s="24" t="s">
        <v>300</v>
      </c>
      <c r="K1041" s="24" t="s">
        <v>24</v>
      </c>
      <c r="L1041" s="262">
        <v>464</v>
      </c>
      <c r="M1041" s="27">
        <v>2066</v>
      </c>
      <c r="N1041" s="29" t="s">
        <v>300</v>
      </c>
      <c r="O1041" s="90" t="s">
        <v>24</v>
      </c>
      <c r="P1041" s="29" t="s">
        <v>636</v>
      </c>
      <c r="Q1041" s="24"/>
      <c r="R1041" s="39"/>
      <c r="S1041" s="45" t="s">
        <v>300</v>
      </c>
      <c r="T1041" s="45" t="s">
        <v>229</v>
      </c>
      <c r="U1041" s="103"/>
      <c r="V1041" s="5"/>
      <c r="W1041" s="5"/>
      <c r="X1041" s="5"/>
      <c r="Y1041" s="5"/>
      <c r="Z1041" s="5"/>
    </row>
    <row r="1042" s="1" customFormat="1" customHeight="1" spans="1:248">
      <c r="A1042" s="20">
        <v>1041</v>
      </c>
      <c r="B1042" s="185" t="s">
        <v>1810</v>
      </c>
      <c r="C1042" s="36" t="s">
        <v>21</v>
      </c>
      <c r="D1042" s="22" t="s">
        <v>1811</v>
      </c>
      <c r="E1042" s="23">
        <v>2404.2</v>
      </c>
      <c r="F1042" s="29" t="s">
        <v>300</v>
      </c>
      <c r="G1042" s="29" t="s">
        <v>24</v>
      </c>
      <c r="H1042" s="25">
        <v>961</v>
      </c>
      <c r="I1042" s="23">
        <v>1161.27</v>
      </c>
      <c r="J1042" s="24" t="s">
        <v>300</v>
      </c>
      <c r="K1042" s="24" t="s">
        <v>24</v>
      </c>
      <c r="L1042" s="262">
        <v>464</v>
      </c>
      <c r="M1042" s="27">
        <v>1425</v>
      </c>
      <c r="N1042" s="29" t="s">
        <v>300</v>
      </c>
      <c r="O1042" s="29" t="s">
        <v>24</v>
      </c>
      <c r="P1042" s="29" t="s">
        <v>636</v>
      </c>
      <c r="Q1042" s="24"/>
      <c r="R1042" s="30"/>
      <c r="S1042" s="45" t="s">
        <v>300</v>
      </c>
      <c r="T1042" s="45" t="s">
        <v>229</v>
      </c>
      <c r="U1042" s="103"/>
      <c r="V1042" s="5"/>
      <c r="W1042" s="5"/>
      <c r="X1042" s="5"/>
      <c r="Y1042" s="5"/>
      <c r="Z1042" s="5"/>
    </row>
    <row r="1043" s="1" customFormat="1" customHeight="1" spans="1:248">
      <c r="A1043" s="20">
        <v>1042</v>
      </c>
      <c r="B1043" s="287" t="s">
        <v>1812</v>
      </c>
      <c r="C1043" s="287" t="s">
        <v>40</v>
      </c>
      <c r="D1043" s="22" t="s">
        <v>246</v>
      </c>
      <c r="E1043" s="23">
        <v>7927.35</v>
      </c>
      <c r="F1043" s="29" t="s">
        <v>23</v>
      </c>
      <c r="G1043" s="29" t="s">
        <v>24</v>
      </c>
      <c r="H1043" s="25">
        <v>3170</v>
      </c>
      <c r="I1043" s="23">
        <v>2322.54</v>
      </c>
      <c r="J1043" s="24" t="s">
        <v>23</v>
      </c>
      <c r="K1043" s="24" t="s">
        <v>24</v>
      </c>
      <c r="L1043" s="262">
        <v>929</v>
      </c>
      <c r="M1043" s="27">
        <v>4099</v>
      </c>
      <c r="N1043" s="276" t="s">
        <v>23</v>
      </c>
      <c r="O1043" s="24" t="s">
        <v>24</v>
      </c>
      <c r="P1043" s="29" t="s">
        <v>636</v>
      </c>
      <c r="Q1043" s="276"/>
      <c r="R1043" s="275"/>
      <c r="S1043" s="288">
        <v>202506</v>
      </c>
      <c r="T1043" s="288">
        <v>202401</v>
      </c>
      <c r="U1043" s="103"/>
      <c r="V1043" s="5"/>
      <c r="W1043" s="5"/>
      <c r="X1043" s="5"/>
      <c r="Y1043" s="5"/>
      <c r="Z1043" s="5"/>
    </row>
    <row r="1044" s="1" customFormat="1" customHeight="1" spans="1:248">
      <c r="A1044" s="20">
        <v>1043</v>
      </c>
      <c r="B1044" s="289" t="s">
        <v>1813</v>
      </c>
      <c r="C1044" s="289" t="s">
        <v>21</v>
      </c>
      <c r="D1044" s="22" t="s">
        <v>327</v>
      </c>
      <c r="E1044" s="23">
        <v>3205.6</v>
      </c>
      <c r="F1044" s="29" t="s">
        <v>229</v>
      </c>
      <c r="G1044" s="29" t="s">
        <v>24</v>
      </c>
      <c r="H1044" s="25">
        <v>1282</v>
      </c>
      <c r="I1044" s="23">
        <v>1548.36</v>
      </c>
      <c r="J1044" s="24" t="s">
        <v>229</v>
      </c>
      <c r="K1044" s="24" t="s">
        <v>24</v>
      </c>
      <c r="L1044" s="262">
        <v>619</v>
      </c>
      <c r="M1044" s="27">
        <v>1901</v>
      </c>
      <c r="N1044" s="274" t="s">
        <v>229</v>
      </c>
      <c r="O1044" s="88" t="s">
        <v>24</v>
      </c>
      <c r="P1044" s="29" t="s">
        <v>636</v>
      </c>
      <c r="Q1044" s="289"/>
      <c r="R1044" s="290"/>
      <c r="S1044" s="291" t="s">
        <v>229</v>
      </c>
      <c r="T1044" s="291" t="s">
        <v>75</v>
      </c>
      <c r="U1044" s="103"/>
      <c r="V1044" s="5"/>
      <c r="W1044" s="5"/>
      <c r="X1044" s="5"/>
      <c r="Y1044" s="5"/>
      <c r="Z1044" s="5"/>
    </row>
    <row r="1045" s="1" customFormat="1" customHeight="1" spans="1:248">
      <c r="A1045" s="20">
        <v>1044</v>
      </c>
      <c r="B1045" s="282" t="s">
        <v>1814</v>
      </c>
      <c r="C1045" s="282" t="s">
        <v>40</v>
      </c>
      <c r="D1045" s="22" t="s">
        <v>236</v>
      </c>
      <c r="E1045" s="23">
        <v>5313.85</v>
      </c>
      <c r="F1045" s="29" t="s">
        <v>23</v>
      </c>
      <c r="G1045" s="29" t="s">
        <v>24</v>
      </c>
      <c r="H1045" s="25">
        <v>2125</v>
      </c>
      <c r="I1045" s="23">
        <v>2322.54</v>
      </c>
      <c r="J1045" s="24" t="s">
        <v>23</v>
      </c>
      <c r="K1045" s="24" t="s">
        <v>24</v>
      </c>
      <c r="L1045" s="262">
        <v>929</v>
      </c>
      <c r="M1045" s="27">
        <v>3054</v>
      </c>
      <c r="N1045" s="29" t="s">
        <v>23</v>
      </c>
      <c r="O1045" s="29" t="s">
        <v>24</v>
      </c>
      <c r="P1045" s="29" t="s">
        <v>636</v>
      </c>
      <c r="Q1045" s="282"/>
      <c r="R1045" s="285"/>
      <c r="S1045" s="45" t="s">
        <v>294</v>
      </c>
      <c r="T1045" s="108">
        <v>202504</v>
      </c>
      <c r="U1045" s="103"/>
      <c r="V1045" s="5"/>
      <c r="W1045" s="5"/>
      <c r="X1045" s="5"/>
      <c r="Y1045" s="5"/>
      <c r="Z1045" s="5"/>
    </row>
    <row r="1046" s="1" customFormat="1" customHeight="1" spans="1:248">
      <c r="A1046" s="20">
        <v>1045</v>
      </c>
      <c r="B1046" s="35" t="s">
        <v>1815</v>
      </c>
      <c r="C1046" s="36" t="s">
        <v>21</v>
      </c>
      <c r="D1046" s="22" t="s">
        <v>1816</v>
      </c>
      <c r="E1046" s="23">
        <v>2671.2</v>
      </c>
      <c r="F1046" s="29" t="s">
        <v>35</v>
      </c>
      <c r="G1046" s="29" t="s">
        <v>24</v>
      </c>
      <c r="H1046" s="25">
        <v>1068</v>
      </c>
      <c r="I1046" s="23" t="s">
        <v>1817</v>
      </c>
      <c r="J1046" s="24" t="s">
        <v>35</v>
      </c>
      <c r="K1046" s="24" t="s">
        <v>24</v>
      </c>
      <c r="L1046" s="262">
        <v>309</v>
      </c>
      <c r="M1046" s="27">
        <v>1377</v>
      </c>
      <c r="N1046" s="29" t="s">
        <v>35</v>
      </c>
      <c r="O1046" s="65">
        <v>202512</v>
      </c>
      <c r="P1046" s="29" t="s">
        <v>636</v>
      </c>
      <c r="Q1046" s="37"/>
      <c r="R1046" s="39"/>
      <c r="S1046" s="45" t="s">
        <v>35</v>
      </c>
      <c r="T1046" s="108">
        <v>202511</v>
      </c>
      <c r="U1046" s="103"/>
      <c r="V1046" s="5"/>
      <c r="W1046" s="5"/>
      <c r="X1046" s="5"/>
      <c r="Y1046" s="5"/>
      <c r="Z1046" s="5"/>
    </row>
    <row r="1047" s="1" customFormat="1" customHeight="1" spans="1:248">
      <c r="A1047" s="20">
        <v>1046</v>
      </c>
      <c r="B1047" s="292" t="s">
        <v>1818</v>
      </c>
      <c r="C1047" s="276"/>
      <c r="D1047" s="22" t="s">
        <v>1819</v>
      </c>
      <c r="E1047" s="23">
        <v>2671.2</v>
      </c>
      <c r="F1047" s="29" t="s">
        <v>35</v>
      </c>
      <c r="G1047" s="29" t="s">
        <v>24</v>
      </c>
      <c r="H1047" s="25">
        <v>1068</v>
      </c>
      <c r="I1047" s="23">
        <v>0</v>
      </c>
      <c r="J1047" s="29" t="s">
        <v>35</v>
      </c>
      <c r="K1047" s="29" t="s">
        <v>24</v>
      </c>
      <c r="L1047" s="262">
        <v>0</v>
      </c>
      <c r="M1047" s="27">
        <v>1068</v>
      </c>
      <c r="N1047" s="293" t="s">
        <v>35</v>
      </c>
      <c r="O1047" s="65" t="s">
        <v>24</v>
      </c>
      <c r="P1047" s="29" t="s">
        <v>636</v>
      </c>
      <c r="Q1047" s="276"/>
      <c r="R1047" s="275"/>
      <c r="S1047" s="291" t="s">
        <v>35</v>
      </c>
      <c r="T1047" s="291" t="s">
        <v>300</v>
      </c>
      <c r="U1047" s="103"/>
      <c r="V1047" s="5"/>
      <c r="W1047" s="5"/>
      <c r="X1047" s="5"/>
      <c r="Y1047" s="5"/>
      <c r="Z1047" s="5"/>
    </row>
    <row r="1048" s="1" customFormat="1" customHeight="1" spans="1:248">
      <c r="A1048" s="20">
        <v>1047</v>
      </c>
      <c r="B1048" s="282" t="s">
        <v>1820</v>
      </c>
      <c r="C1048" s="282" t="s">
        <v>40</v>
      </c>
      <c r="D1048" s="22" t="s">
        <v>1496</v>
      </c>
      <c r="E1048" s="23">
        <v>3205.6</v>
      </c>
      <c r="F1048" s="29" t="s">
        <v>229</v>
      </c>
      <c r="G1048" s="29" t="s">
        <v>24</v>
      </c>
      <c r="H1048" s="25">
        <v>1282</v>
      </c>
      <c r="I1048" s="23">
        <v>1548.36</v>
      </c>
      <c r="J1048" s="24" t="s">
        <v>229</v>
      </c>
      <c r="K1048" s="24" t="s">
        <v>24</v>
      </c>
      <c r="L1048" s="262">
        <v>619</v>
      </c>
      <c r="M1048" s="27">
        <v>1901</v>
      </c>
      <c r="N1048" s="24" t="s">
        <v>229</v>
      </c>
      <c r="O1048" s="65" t="s">
        <v>24</v>
      </c>
      <c r="P1048" s="29" t="s">
        <v>636</v>
      </c>
      <c r="Q1048" s="282"/>
      <c r="R1048" s="285"/>
      <c r="S1048" s="45" t="s">
        <v>229</v>
      </c>
      <c r="T1048" s="45" t="s">
        <v>75</v>
      </c>
      <c r="U1048" s="103"/>
      <c r="V1048" s="5"/>
      <c r="W1048" s="5"/>
      <c r="X1048" s="5"/>
      <c r="Y1048" s="5"/>
      <c r="Z1048" s="5"/>
    </row>
    <row r="1049" s="1" customFormat="1" customHeight="1" spans="1:248">
      <c r="A1049" s="20">
        <v>1048</v>
      </c>
      <c r="B1049" s="185" t="s">
        <v>1821</v>
      </c>
      <c r="C1049" s="80" t="s">
        <v>21</v>
      </c>
      <c r="D1049" s="22" t="s">
        <v>93</v>
      </c>
      <c r="E1049" s="23">
        <v>1602.8</v>
      </c>
      <c r="F1049" s="29" t="s">
        <v>35</v>
      </c>
      <c r="G1049" s="29" t="s">
        <v>24</v>
      </c>
      <c r="H1049" s="25">
        <v>641</v>
      </c>
      <c r="I1049" s="23">
        <v>774.18</v>
      </c>
      <c r="J1049" s="24" t="s">
        <v>35</v>
      </c>
      <c r="K1049" s="24" t="s">
        <v>24</v>
      </c>
      <c r="L1049" s="262">
        <v>309</v>
      </c>
      <c r="M1049" s="27">
        <v>950</v>
      </c>
      <c r="N1049" s="24" t="s">
        <v>35</v>
      </c>
      <c r="O1049" s="65">
        <v>202512</v>
      </c>
      <c r="P1049" s="29" t="s">
        <v>636</v>
      </c>
      <c r="Q1049" s="24"/>
      <c r="R1049" s="30"/>
      <c r="S1049" s="45" t="s">
        <v>294</v>
      </c>
      <c r="T1049" s="45" t="s">
        <v>207</v>
      </c>
      <c r="U1049" s="103"/>
      <c r="V1049" s="5"/>
      <c r="W1049" s="5"/>
      <c r="X1049" s="5"/>
      <c r="Y1049" s="5"/>
      <c r="Z1049" s="5"/>
    </row>
    <row r="1050" s="1" customFormat="1" customHeight="1" spans="1:248">
      <c r="A1050" s="20">
        <v>1049</v>
      </c>
      <c r="B1050" s="185" t="s">
        <v>1822</v>
      </c>
      <c r="C1050" s="24" t="s">
        <v>40</v>
      </c>
      <c r="D1050" s="22" t="s">
        <v>246</v>
      </c>
      <c r="E1050" s="23">
        <v>0</v>
      </c>
      <c r="F1050" s="29" t="s">
        <v>23</v>
      </c>
      <c r="G1050" s="29" t="s">
        <v>24</v>
      </c>
      <c r="H1050" s="25">
        <v>0</v>
      </c>
      <c r="I1050" s="23">
        <v>2322.54</v>
      </c>
      <c r="J1050" s="24" t="s">
        <v>23</v>
      </c>
      <c r="K1050" s="24" t="s">
        <v>24</v>
      </c>
      <c r="L1050" s="262">
        <v>929</v>
      </c>
      <c r="M1050" s="27">
        <f t="shared" ref="M1050:M1056" si="35">SUM(H1050,L1050)</f>
        <v>929</v>
      </c>
      <c r="N1050" s="24" t="s">
        <v>218</v>
      </c>
      <c r="O1050" s="65" t="s">
        <v>24</v>
      </c>
      <c r="P1050" s="29" t="s">
        <v>636</v>
      </c>
      <c r="Q1050" s="24" t="s">
        <v>84</v>
      </c>
      <c r="R1050" s="30"/>
      <c r="S1050" s="45" t="s">
        <v>294</v>
      </c>
      <c r="T1050" s="45" t="s">
        <v>294</v>
      </c>
      <c r="U1050" s="286"/>
      <c r="V1050" s="5"/>
      <c r="W1050" s="5"/>
      <c r="X1050" s="5"/>
      <c r="Y1050" s="5"/>
      <c r="Z1050" s="5"/>
    </row>
    <row r="1051" s="1" customFormat="1" customHeight="1" spans="1:248">
      <c r="A1051" s="20">
        <v>1050</v>
      </c>
      <c r="B1051" s="294" t="s">
        <v>1823</v>
      </c>
      <c r="C1051" s="294" t="s">
        <v>21</v>
      </c>
      <c r="D1051" s="22" t="s">
        <v>236</v>
      </c>
      <c r="E1051" s="23">
        <v>1602.8</v>
      </c>
      <c r="F1051" s="29" t="s">
        <v>35</v>
      </c>
      <c r="G1051" s="29" t="s">
        <v>24</v>
      </c>
      <c r="H1051" s="25">
        <v>641</v>
      </c>
      <c r="I1051" s="23">
        <v>774.18</v>
      </c>
      <c r="J1051" s="24" t="s">
        <v>35</v>
      </c>
      <c r="K1051" s="24" t="s">
        <v>24</v>
      </c>
      <c r="L1051" s="262">
        <v>309</v>
      </c>
      <c r="M1051" s="27">
        <v>950</v>
      </c>
      <c r="N1051" s="90" t="s">
        <v>35</v>
      </c>
      <c r="O1051" s="65">
        <v>202512</v>
      </c>
      <c r="P1051" s="29" t="s">
        <v>636</v>
      </c>
      <c r="Q1051" s="295"/>
      <c r="R1051" s="296"/>
      <c r="S1051" s="45" t="s">
        <v>35</v>
      </c>
      <c r="T1051" s="45" t="s">
        <v>300</v>
      </c>
      <c r="U1051" s="286"/>
      <c r="V1051" s="5"/>
      <c r="W1051" s="5"/>
      <c r="X1051" s="5"/>
      <c r="Y1051" s="5"/>
      <c r="Z1051" s="5"/>
    </row>
    <row r="1052" s="7" customFormat="1" customHeight="1" spans="1:248">
      <c r="A1052" s="20">
        <v>1051</v>
      </c>
      <c r="B1052" s="6" t="s">
        <v>1824</v>
      </c>
      <c r="C1052" s="6" t="s">
        <v>40</v>
      </c>
      <c r="D1052" s="22" t="s">
        <v>740</v>
      </c>
      <c r="E1052" s="23">
        <v>0</v>
      </c>
      <c r="F1052" s="24" t="s">
        <v>24</v>
      </c>
      <c r="G1052" s="24" t="s">
        <v>24</v>
      </c>
      <c r="H1052" s="25">
        <v>0</v>
      </c>
      <c r="I1052" s="23">
        <v>387.09</v>
      </c>
      <c r="J1052" s="24" t="s">
        <v>24</v>
      </c>
      <c r="K1052" s="24" t="s">
        <v>24</v>
      </c>
      <c r="L1052" s="262">
        <v>154</v>
      </c>
      <c r="M1052" s="27">
        <f t="shared" si="35"/>
        <v>154</v>
      </c>
      <c r="N1052" s="297">
        <v>202512</v>
      </c>
      <c r="O1052" s="297">
        <v>202512</v>
      </c>
      <c r="P1052" s="6" t="s">
        <v>713</v>
      </c>
      <c r="Q1052" s="6" t="s">
        <v>629</v>
      </c>
      <c r="R1052" s="298" t="s">
        <v>1825</v>
      </c>
      <c r="S1052" s="29" t="s">
        <v>24</v>
      </c>
      <c r="T1052" s="29" t="s">
        <v>35</v>
      </c>
      <c r="U1052" s="299"/>
      <c r="V1052" s="299"/>
      <c r="W1052" s="299"/>
      <c r="X1052" s="299"/>
      <c r="Y1052" s="299"/>
      <c r="Z1052" s="299"/>
    </row>
    <row r="1053" s="1" customFormat="1" customHeight="1" spans="1:248">
      <c r="A1053" s="20">
        <v>1052</v>
      </c>
      <c r="B1053" s="70" t="s">
        <v>1826</v>
      </c>
      <c r="C1053" s="24"/>
      <c r="D1053" s="22" t="s">
        <v>1827</v>
      </c>
      <c r="E1053" s="23">
        <v>4007</v>
      </c>
      <c r="F1053" s="29" t="s">
        <v>23</v>
      </c>
      <c r="G1053" s="29" t="s">
        <v>24</v>
      </c>
      <c r="H1053" s="25">
        <v>1602</v>
      </c>
      <c r="I1053" s="23">
        <v>2322.54</v>
      </c>
      <c r="J1053" s="24" t="s">
        <v>23</v>
      </c>
      <c r="K1053" s="24" t="s">
        <v>24</v>
      </c>
      <c r="L1053" s="262">
        <v>929</v>
      </c>
      <c r="M1053" s="27">
        <v>2531</v>
      </c>
      <c r="N1053" s="24" t="s">
        <v>23</v>
      </c>
      <c r="O1053" s="24" t="s">
        <v>35</v>
      </c>
      <c r="P1053" s="300" t="s">
        <v>742</v>
      </c>
      <c r="Q1053" s="24" t="s">
        <v>390</v>
      </c>
      <c r="R1053" s="301" t="s">
        <v>1828</v>
      </c>
      <c r="S1053" s="29" t="s">
        <v>128</v>
      </c>
      <c r="T1053" s="29" t="s">
        <v>128</v>
      </c>
      <c r="U1053" s="5"/>
      <c r="V1053" s="5"/>
      <c r="W1053" s="279"/>
      <c r="X1053" s="279"/>
      <c r="Y1053" s="279"/>
      <c r="Z1053" s="279"/>
      <c r="AA1053" s="280"/>
      <c r="AB1053" s="280"/>
      <c r="AC1053" s="280"/>
      <c r="AD1053" s="280"/>
      <c r="AE1053" s="280"/>
      <c r="AF1053" s="280"/>
      <c r="AG1053" s="280"/>
      <c r="AH1053" s="280"/>
      <c r="AI1053" s="280"/>
      <c r="AJ1053" s="280"/>
      <c r="AK1053" s="280"/>
      <c r="AL1053" s="280"/>
      <c r="AM1053" s="280"/>
      <c r="AN1053" s="280"/>
      <c r="AO1053" s="280"/>
      <c r="AP1053" s="280"/>
      <c r="AQ1053" s="280"/>
      <c r="AR1053" s="280"/>
      <c r="AS1053" s="280"/>
      <c r="AT1053" s="280"/>
      <c r="AU1053" s="280"/>
      <c r="AV1053" s="280"/>
      <c r="AW1053" s="280"/>
      <c r="AX1053" s="280"/>
      <c r="AY1053" s="280"/>
      <c r="AZ1053" s="280"/>
      <c r="BA1053" s="280"/>
      <c r="BB1053" s="280"/>
      <c r="BC1053" s="280"/>
      <c r="BD1053" s="280"/>
      <c r="BE1053" s="280"/>
      <c r="BF1053" s="280"/>
      <c r="BG1053" s="280"/>
      <c r="BH1053" s="280"/>
      <c r="BI1053" s="280"/>
      <c r="BJ1053" s="280"/>
      <c r="BK1053" s="280"/>
      <c r="BL1053" s="280"/>
      <c r="BM1053" s="280"/>
      <c r="BN1053" s="280"/>
      <c r="BO1053" s="280"/>
      <c r="BP1053" s="280"/>
      <c r="BQ1053" s="280"/>
      <c r="BR1053" s="280"/>
      <c r="BS1053" s="280"/>
      <c r="BT1053" s="280"/>
      <c r="BU1053" s="280"/>
      <c r="BV1053" s="280"/>
      <c r="BW1053" s="280"/>
      <c r="BX1053" s="280"/>
      <c r="BY1053" s="280"/>
      <c r="BZ1053" s="280"/>
      <c r="CA1053" s="280"/>
      <c r="CB1053" s="280"/>
      <c r="CC1053" s="280"/>
      <c r="CD1053" s="280"/>
      <c r="CE1053" s="280"/>
      <c r="CF1053" s="280"/>
      <c r="CG1053" s="280"/>
      <c r="CH1053" s="280"/>
      <c r="CI1053" s="280"/>
      <c r="CJ1053" s="280"/>
      <c r="CK1053" s="280"/>
      <c r="CL1053" s="280"/>
      <c r="CM1053" s="280"/>
      <c r="CN1053" s="280"/>
      <c r="CO1053" s="280"/>
      <c r="CP1053" s="280"/>
      <c r="CQ1053" s="280"/>
      <c r="CR1053" s="280"/>
      <c r="CS1053" s="280"/>
      <c r="CT1053" s="280"/>
      <c r="CU1053" s="280"/>
      <c r="CV1053" s="280"/>
      <c r="CW1053" s="280"/>
      <c r="CX1053" s="280"/>
      <c r="CY1053" s="280"/>
      <c r="CZ1053" s="280"/>
      <c r="DA1053" s="280"/>
      <c r="DB1053" s="280"/>
      <c r="DC1053" s="280"/>
      <c r="DD1053" s="280"/>
      <c r="DE1053" s="280"/>
      <c r="DF1053" s="280"/>
      <c r="DG1053" s="280"/>
      <c r="DH1053" s="280"/>
      <c r="DI1053" s="280"/>
      <c r="DJ1053" s="280"/>
      <c r="DK1053" s="280"/>
      <c r="DL1053" s="280"/>
      <c r="DM1053" s="280"/>
      <c r="DN1053" s="280"/>
      <c r="DO1053" s="280"/>
      <c r="DP1053" s="280"/>
      <c r="DQ1053" s="280"/>
      <c r="DR1053" s="280"/>
      <c r="DS1053" s="280"/>
      <c r="DT1053" s="280"/>
      <c r="DU1053" s="280"/>
      <c r="DV1053" s="280"/>
      <c r="DW1053" s="280"/>
      <c r="DX1053" s="280"/>
      <c r="DY1053" s="280"/>
      <c r="DZ1053" s="280"/>
      <c r="EA1053" s="280"/>
      <c r="EB1053" s="280"/>
      <c r="EC1053" s="280"/>
      <c r="ED1053" s="280"/>
      <c r="EE1053" s="280"/>
      <c r="EF1053" s="280"/>
      <c r="EG1053" s="280"/>
      <c r="EH1053" s="280"/>
      <c r="EI1053" s="280"/>
      <c r="EJ1053" s="280"/>
      <c r="EK1053" s="280"/>
      <c r="EL1053" s="280"/>
      <c r="EM1053" s="280"/>
      <c r="EN1053" s="280"/>
      <c r="EO1053" s="280"/>
      <c r="EP1053" s="280"/>
      <c r="EQ1053" s="280"/>
      <c r="ER1053" s="280"/>
      <c r="ES1053" s="280"/>
      <c r="ET1053" s="280"/>
      <c r="EU1053" s="280"/>
      <c r="EV1053" s="280"/>
      <c r="EW1053" s="280"/>
      <c r="EX1053" s="280"/>
      <c r="EY1053" s="280"/>
      <c r="EZ1053" s="280"/>
      <c r="FA1053" s="280"/>
      <c r="FB1053" s="280"/>
      <c r="FC1053" s="280"/>
      <c r="FD1053" s="280"/>
      <c r="FE1053" s="280"/>
      <c r="FF1053" s="280"/>
      <c r="FG1053" s="280"/>
      <c r="FH1053" s="280"/>
      <c r="FI1053" s="280"/>
      <c r="FJ1053" s="280"/>
      <c r="FK1053" s="280"/>
      <c r="FL1053" s="280"/>
      <c r="FM1053" s="280"/>
      <c r="FN1053" s="280"/>
      <c r="FO1053" s="280"/>
      <c r="FP1053" s="280"/>
      <c r="FQ1053" s="280"/>
      <c r="FR1053" s="280"/>
      <c r="FS1053" s="280"/>
      <c r="FT1053" s="280"/>
      <c r="FU1053" s="280"/>
      <c r="FV1053" s="280"/>
      <c r="FW1053" s="280"/>
      <c r="FX1053" s="280"/>
      <c r="FY1053" s="280"/>
      <c r="FZ1053" s="280"/>
      <c r="GA1053" s="280"/>
      <c r="GB1053" s="280"/>
      <c r="GC1053" s="280"/>
      <c r="GD1053" s="280"/>
      <c r="GE1053" s="280"/>
      <c r="GF1053" s="280"/>
      <c r="GG1053" s="280"/>
      <c r="GH1053" s="280"/>
      <c r="GI1053" s="280"/>
      <c r="GJ1053" s="280"/>
      <c r="GK1053" s="280"/>
      <c r="GL1053" s="280"/>
      <c r="GM1053" s="280"/>
      <c r="GN1053" s="280"/>
      <c r="GO1053" s="280"/>
      <c r="GP1053" s="280"/>
      <c r="GQ1053" s="280"/>
      <c r="GR1053" s="280"/>
      <c r="GS1053" s="280"/>
      <c r="GT1053" s="280"/>
      <c r="GU1053" s="280"/>
      <c r="GV1053" s="280"/>
      <c r="GW1053" s="280"/>
      <c r="GX1053" s="280"/>
      <c r="GY1053" s="280"/>
      <c r="GZ1053" s="280"/>
      <c r="HA1053" s="280"/>
      <c r="HB1053" s="280"/>
      <c r="HC1053" s="280"/>
      <c r="HD1053" s="280"/>
      <c r="HE1053" s="280"/>
      <c r="HF1053" s="280"/>
      <c r="HG1053" s="280"/>
      <c r="HH1053" s="280"/>
      <c r="HI1053" s="280"/>
      <c r="HJ1053" s="280"/>
      <c r="HK1053" s="280"/>
      <c r="HL1053" s="280"/>
      <c r="HM1053" s="280"/>
      <c r="HN1053" s="280"/>
      <c r="HO1053" s="280"/>
      <c r="HP1053" s="280"/>
      <c r="HQ1053" s="280"/>
      <c r="HR1053" s="280"/>
      <c r="HS1053" s="280"/>
      <c r="HT1053" s="280"/>
      <c r="HU1053" s="280"/>
      <c r="HV1053" s="280"/>
      <c r="HW1053" s="280"/>
      <c r="HX1053" s="280"/>
      <c r="HY1053" s="280"/>
      <c r="HZ1053" s="280"/>
      <c r="IA1053" s="280"/>
      <c r="IB1053" s="280"/>
      <c r="IC1053" s="280"/>
      <c r="ID1053" s="280"/>
      <c r="IE1053" s="280"/>
      <c r="IF1053" s="280"/>
      <c r="IG1053" s="280"/>
      <c r="IH1053" s="280"/>
      <c r="II1053" s="280"/>
      <c r="IJ1053" s="280"/>
      <c r="IK1053" s="280"/>
      <c r="IL1053" s="280"/>
      <c r="IM1053" s="280"/>
      <c r="IN1053" s="280"/>
    </row>
    <row r="1054" s="1" customFormat="1" customHeight="1" spans="1:248">
      <c r="A1054" s="20">
        <v>1053</v>
      </c>
      <c r="B1054" s="70" t="s">
        <v>1829</v>
      </c>
      <c r="C1054" s="24"/>
      <c r="D1054" s="22" t="s">
        <v>273</v>
      </c>
      <c r="E1054" s="23">
        <v>8013.6</v>
      </c>
      <c r="F1054" s="29" t="s">
        <v>23</v>
      </c>
      <c r="G1054" s="29" t="s">
        <v>24</v>
      </c>
      <c r="H1054" s="25">
        <v>3205</v>
      </c>
      <c r="I1054" s="23">
        <v>2322.54</v>
      </c>
      <c r="J1054" s="24" t="s">
        <v>23</v>
      </c>
      <c r="K1054" s="24" t="s">
        <v>24</v>
      </c>
      <c r="L1054" s="262">
        <v>929</v>
      </c>
      <c r="M1054" s="27">
        <f t="shared" si="35"/>
        <v>4134</v>
      </c>
      <c r="N1054" s="24" t="s">
        <v>23</v>
      </c>
      <c r="O1054" s="24" t="s">
        <v>24</v>
      </c>
      <c r="P1054" s="300" t="s">
        <v>742</v>
      </c>
      <c r="Q1054" s="24" t="s">
        <v>84</v>
      </c>
      <c r="R1054" s="301"/>
      <c r="S1054" s="29" t="s">
        <v>86</v>
      </c>
      <c r="T1054" s="29" t="s">
        <v>86</v>
      </c>
      <c r="U1054" s="5"/>
      <c r="V1054" s="5"/>
      <c r="W1054" s="302"/>
      <c r="X1054" s="302"/>
      <c r="Y1054" s="302"/>
      <c r="Z1054" s="302"/>
      <c r="AA1054" s="303"/>
      <c r="AB1054" s="303"/>
      <c r="AC1054" s="303"/>
      <c r="AD1054" s="303"/>
      <c r="AE1054" s="303"/>
      <c r="AF1054" s="303"/>
      <c r="AG1054" s="303"/>
      <c r="AH1054" s="303"/>
      <c r="AI1054" s="303"/>
      <c r="AJ1054" s="303"/>
      <c r="AK1054" s="303"/>
      <c r="AL1054" s="303"/>
      <c r="AM1054" s="303"/>
      <c r="AN1054" s="303"/>
      <c r="AO1054" s="303"/>
      <c r="AP1054" s="303"/>
      <c r="AQ1054" s="303"/>
      <c r="AR1054" s="303"/>
      <c r="AS1054" s="303"/>
      <c r="AT1054" s="303"/>
      <c r="AU1054" s="303"/>
      <c r="AV1054" s="303"/>
      <c r="AW1054" s="303"/>
      <c r="AX1054" s="303"/>
      <c r="AY1054" s="303"/>
      <c r="AZ1054" s="303"/>
      <c r="BA1054" s="303"/>
      <c r="BB1054" s="303"/>
      <c r="BC1054" s="303"/>
      <c r="BD1054" s="303"/>
      <c r="BE1054" s="303"/>
      <c r="BF1054" s="303"/>
      <c r="BG1054" s="303"/>
      <c r="BH1054" s="303"/>
      <c r="BI1054" s="303"/>
      <c r="BJ1054" s="303"/>
      <c r="BK1054" s="303"/>
      <c r="BL1054" s="303"/>
      <c r="BM1054" s="303"/>
      <c r="BN1054" s="303"/>
      <c r="BO1054" s="303"/>
      <c r="BP1054" s="303"/>
      <c r="BQ1054" s="303"/>
      <c r="BR1054" s="303"/>
      <c r="BS1054" s="303"/>
      <c r="BT1054" s="303"/>
      <c r="BU1054" s="303"/>
      <c r="BV1054" s="303"/>
      <c r="BW1054" s="303"/>
      <c r="BX1054" s="303"/>
      <c r="BY1054" s="303"/>
      <c r="BZ1054" s="303"/>
      <c r="CA1054" s="303"/>
      <c r="CB1054" s="303"/>
      <c r="CC1054" s="303"/>
      <c r="CD1054" s="303"/>
      <c r="CE1054" s="303"/>
      <c r="CF1054" s="303"/>
      <c r="CG1054" s="303"/>
      <c r="CH1054" s="303"/>
      <c r="CI1054" s="303"/>
      <c r="CJ1054" s="303"/>
      <c r="CK1054" s="303"/>
      <c r="CL1054" s="303"/>
      <c r="CM1054" s="303"/>
      <c r="CN1054" s="303"/>
      <c r="CO1054" s="303"/>
      <c r="CP1054" s="303"/>
      <c r="CQ1054" s="303"/>
      <c r="CR1054" s="303"/>
      <c r="CS1054" s="303"/>
      <c r="CT1054" s="303"/>
      <c r="CU1054" s="303"/>
      <c r="CV1054" s="303"/>
      <c r="CW1054" s="303"/>
      <c r="CX1054" s="303"/>
      <c r="CY1054" s="303"/>
      <c r="CZ1054" s="303"/>
      <c r="DA1054" s="303"/>
      <c r="DB1054" s="303"/>
      <c r="DC1054" s="303"/>
      <c r="DD1054" s="303"/>
      <c r="DE1054" s="303"/>
      <c r="DF1054" s="303"/>
      <c r="DG1054" s="303"/>
      <c r="DH1054" s="303"/>
      <c r="DI1054" s="303"/>
      <c r="DJ1054" s="303"/>
      <c r="DK1054" s="303"/>
      <c r="DL1054" s="303"/>
      <c r="DM1054" s="303"/>
      <c r="DN1054" s="303"/>
      <c r="DO1054" s="303"/>
      <c r="DP1054" s="303"/>
      <c r="DQ1054" s="303"/>
      <c r="DR1054" s="303"/>
      <c r="DS1054" s="303"/>
      <c r="DT1054" s="303"/>
      <c r="DU1054" s="303"/>
      <c r="DV1054" s="303"/>
      <c r="DW1054" s="303"/>
      <c r="DX1054" s="303"/>
      <c r="DY1054" s="303"/>
      <c r="DZ1054" s="303"/>
      <c r="EA1054" s="303"/>
      <c r="EB1054" s="303"/>
      <c r="EC1054" s="303"/>
      <c r="ED1054" s="303"/>
      <c r="EE1054" s="303"/>
      <c r="EF1054" s="303"/>
      <c r="EG1054" s="303"/>
      <c r="EH1054" s="303"/>
      <c r="EI1054" s="303"/>
      <c r="EJ1054" s="303"/>
      <c r="EK1054" s="303"/>
      <c r="EL1054" s="303"/>
      <c r="EM1054" s="303"/>
      <c r="EN1054" s="303"/>
      <c r="EO1054" s="303"/>
      <c r="EP1054" s="303"/>
      <c r="EQ1054" s="303"/>
      <c r="ER1054" s="303"/>
      <c r="ES1054" s="303"/>
      <c r="ET1054" s="303"/>
      <c r="EU1054" s="303"/>
      <c r="EV1054" s="303"/>
      <c r="EW1054" s="303"/>
      <c r="EX1054" s="303"/>
      <c r="EY1054" s="303"/>
      <c r="EZ1054" s="303"/>
      <c r="FA1054" s="303"/>
      <c r="FB1054" s="303"/>
      <c r="FC1054" s="303"/>
      <c r="FD1054" s="303"/>
      <c r="FE1054" s="303"/>
      <c r="FF1054" s="303"/>
      <c r="FG1054" s="303"/>
      <c r="FH1054" s="303"/>
      <c r="FI1054" s="303"/>
      <c r="FJ1054" s="303"/>
      <c r="FK1054" s="303"/>
      <c r="FL1054" s="303"/>
      <c r="FM1054" s="303"/>
      <c r="FN1054" s="303"/>
      <c r="FO1054" s="303"/>
      <c r="FP1054" s="303"/>
      <c r="FQ1054" s="303"/>
      <c r="FR1054" s="303"/>
      <c r="FS1054" s="303"/>
      <c r="FT1054" s="303"/>
      <c r="FU1054" s="303"/>
      <c r="FV1054" s="303"/>
      <c r="FW1054" s="303"/>
      <c r="FX1054" s="303"/>
      <c r="FY1054" s="303"/>
      <c r="FZ1054" s="303"/>
      <c r="GA1054" s="303"/>
      <c r="GB1054" s="303"/>
      <c r="GC1054" s="303"/>
      <c r="GD1054" s="303"/>
      <c r="GE1054" s="303"/>
      <c r="GF1054" s="303"/>
      <c r="GG1054" s="303"/>
      <c r="GH1054" s="303"/>
      <c r="GI1054" s="303"/>
      <c r="GJ1054" s="303"/>
      <c r="GK1054" s="303"/>
      <c r="GL1054" s="303"/>
      <c r="GM1054" s="303"/>
      <c r="GN1054" s="303"/>
      <c r="GO1054" s="303"/>
      <c r="GP1054" s="303"/>
      <c r="GQ1054" s="303"/>
      <c r="GR1054" s="303"/>
      <c r="GS1054" s="303"/>
      <c r="GT1054" s="303"/>
      <c r="GU1054" s="303"/>
      <c r="GV1054" s="303"/>
      <c r="GW1054" s="303"/>
      <c r="GX1054" s="303"/>
      <c r="GY1054" s="303"/>
      <c r="GZ1054" s="303"/>
      <c r="HA1054" s="303"/>
      <c r="HB1054" s="303"/>
      <c r="HC1054" s="303"/>
      <c r="HD1054" s="303"/>
      <c r="HE1054" s="303"/>
      <c r="HF1054" s="303"/>
      <c r="HG1054" s="303"/>
      <c r="HH1054" s="303"/>
      <c r="HI1054" s="303"/>
      <c r="HJ1054" s="303"/>
      <c r="HK1054" s="303"/>
      <c r="HL1054" s="303"/>
      <c r="HM1054" s="303"/>
      <c r="HN1054" s="303"/>
      <c r="HO1054" s="303"/>
      <c r="HP1054" s="303"/>
      <c r="HQ1054" s="303"/>
      <c r="HR1054" s="303"/>
      <c r="HS1054" s="303"/>
      <c r="HT1054" s="303"/>
      <c r="HU1054" s="303"/>
      <c r="HV1054" s="303"/>
      <c r="HW1054" s="303"/>
      <c r="HX1054" s="303"/>
      <c r="HY1054" s="303"/>
      <c r="HZ1054" s="303"/>
      <c r="IA1054" s="303"/>
      <c r="IB1054" s="303"/>
      <c r="IC1054" s="303"/>
      <c r="ID1054" s="303"/>
      <c r="IE1054" s="303"/>
      <c r="IF1054" s="303"/>
      <c r="IG1054" s="303"/>
      <c r="IH1054" s="303"/>
      <c r="II1054" s="303"/>
      <c r="IJ1054" s="303"/>
      <c r="IK1054" s="303"/>
      <c r="IL1054" s="303"/>
      <c r="IM1054" s="303"/>
      <c r="IN1054" s="303"/>
    </row>
    <row r="1055" s="1" customFormat="1" customHeight="1" spans="1:248">
      <c r="A1055" s="20">
        <v>1054</v>
      </c>
      <c r="B1055" s="70" t="s">
        <v>1830</v>
      </c>
      <c r="C1055" s="24" t="s">
        <v>40</v>
      </c>
      <c r="D1055" s="22" t="s">
        <v>273</v>
      </c>
      <c r="E1055" s="23">
        <v>8013.6</v>
      </c>
      <c r="F1055" s="29" t="s">
        <v>23</v>
      </c>
      <c r="G1055" s="29" t="s">
        <v>24</v>
      </c>
      <c r="H1055" s="25">
        <v>3205</v>
      </c>
      <c r="I1055" s="23">
        <v>2322.54</v>
      </c>
      <c r="J1055" s="24" t="s">
        <v>23</v>
      </c>
      <c r="K1055" s="24" t="s">
        <v>24</v>
      </c>
      <c r="L1055" s="262">
        <v>929</v>
      </c>
      <c r="M1055" s="27">
        <f t="shared" si="35"/>
        <v>4134</v>
      </c>
      <c r="N1055" s="24" t="s">
        <v>23</v>
      </c>
      <c r="O1055" s="24" t="s">
        <v>24</v>
      </c>
      <c r="P1055" s="300" t="s">
        <v>742</v>
      </c>
      <c r="Q1055" s="24" t="s">
        <v>84</v>
      </c>
      <c r="R1055" s="301" t="s">
        <v>1831</v>
      </c>
      <c r="S1055" s="29" t="s">
        <v>86</v>
      </c>
      <c r="T1055" s="29" t="s">
        <v>86</v>
      </c>
      <c r="U1055" s="5"/>
      <c r="V1055" s="5"/>
      <c r="W1055" s="5"/>
      <c r="X1055" s="5"/>
      <c r="Y1055" s="5"/>
      <c r="Z1055" s="5"/>
    </row>
    <row r="1056" s="1" customFormat="1" customHeight="1" spans="1:248">
      <c r="A1056" s="20">
        <v>1055</v>
      </c>
      <c r="B1056" s="70" t="s">
        <v>1832</v>
      </c>
      <c r="C1056" s="24" t="s">
        <v>40</v>
      </c>
      <c r="D1056" s="22" t="s">
        <v>228</v>
      </c>
      <c r="E1056" s="23">
        <v>4808.4</v>
      </c>
      <c r="F1056" s="29" t="s">
        <v>23</v>
      </c>
      <c r="G1056" s="29" t="s">
        <v>24</v>
      </c>
      <c r="H1056" s="25">
        <v>1923</v>
      </c>
      <c r="I1056" s="23">
        <v>2322.54</v>
      </c>
      <c r="J1056" s="24" t="s">
        <v>23</v>
      </c>
      <c r="K1056" s="24" t="s">
        <v>24</v>
      </c>
      <c r="L1056" s="262">
        <v>929</v>
      </c>
      <c r="M1056" s="27">
        <f t="shared" si="35"/>
        <v>2852</v>
      </c>
      <c r="N1056" s="24" t="s">
        <v>23</v>
      </c>
      <c r="O1056" s="24" t="s">
        <v>24</v>
      </c>
      <c r="P1056" s="300" t="s">
        <v>742</v>
      </c>
      <c r="Q1056" s="24" t="s">
        <v>84</v>
      </c>
      <c r="R1056" s="301" t="s">
        <v>1831</v>
      </c>
      <c r="S1056" s="29" t="s">
        <v>223</v>
      </c>
      <c r="T1056" s="29" t="s">
        <v>223</v>
      </c>
      <c r="U1056" s="5"/>
      <c r="V1056" s="5"/>
      <c r="W1056" s="5"/>
      <c r="X1056" s="5"/>
      <c r="Y1056" s="5"/>
      <c r="Z1056" s="5"/>
    </row>
    <row r="1057" s="1" customFormat="1" customHeight="1" spans="1:251">
      <c r="A1057" s="20">
        <v>1056</v>
      </c>
      <c r="B1057" s="70" t="s">
        <v>1833</v>
      </c>
      <c r="C1057" s="24" t="s">
        <v>40</v>
      </c>
      <c r="D1057" s="22" t="s">
        <v>236</v>
      </c>
      <c r="E1057" s="23">
        <v>8013.6</v>
      </c>
      <c r="F1057" s="29" t="s">
        <v>23</v>
      </c>
      <c r="G1057" s="29" t="s">
        <v>24</v>
      </c>
      <c r="H1057" s="25">
        <v>3205</v>
      </c>
      <c r="I1057" s="23">
        <v>2322.54</v>
      </c>
      <c r="J1057" s="24" t="s">
        <v>23</v>
      </c>
      <c r="K1057" s="24" t="s">
        <v>24</v>
      </c>
      <c r="L1057" s="262">
        <v>929</v>
      </c>
      <c r="M1057" s="27">
        <f t="shared" ref="M1057:M1060" si="36">H1057+L1057</f>
        <v>4134</v>
      </c>
      <c r="N1057" s="24" t="s">
        <v>23</v>
      </c>
      <c r="O1057" s="24" t="s">
        <v>24</v>
      </c>
      <c r="P1057" s="300" t="s">
        <v>742</v>
      </c>
      <c r="Q1057" s="24" t="s">
        <v>84</v>
      </c>
      <c r="R1057" s="301"/>
      <c r="S1057" s="29" t="s">
        <v>316</v>
      </c>
      <c r="T1057" s="29" t="s">
        <v>316</v>
      </c>
      <c r="U1057" s="5"/>
      <c r="V1057" s="5"/>
      <c r="W1057" s="5"/>
      <c r="X1057" s="5"/>
      <c r="Y1057" s="5"/>
      <c r="Z1057" s="5"/>
    </row>
    <row r="1058" s="1" customFormat="1" customHeight="1" spans="1:251">
      <c r="A1058" s="20">
        <v>1057</v>
      </c>
      <c r="B1058" s="70" t="s">
        <v>1834</v>
      </c>
      <c r="C1058" s="24" t="s">
        <v>40</v>
      </c>
      <c r="D1058" s="22" t="s">
        <v>179</v>
      </c>
      <c r="E1058" s="23">
        <v>8013.6</v>
      </c>
      <c r="F1058" s="29" t="s">
        <v>23</v>
      </c>
      <c r="G1058" s="29" t="s">
        <v>24</v>
      </c>
      <c r="H1058" s="25">
        <v>3205</v>
      </c>
      <c r="I1058" s="23">
        <v>2322.54</v>
      </c>
      <c r="J1058" s="24" t="s">
        <v>23</v>
      </c>
      <c r="K1058" s="24" t="s">
        <v>24</v>
      </c>
      <c r="L1058" s="262">
        <v>929</v>
      </c>
      <c r="M1058" s="27">
        <v>4134</v>
      </c>
      <c r="N1058" s="24" t="s">
        <v>23</v>
      </c>
      <c r="O1058" s="24" t="s">
        <v>24</v>
      </c>
      <c r="P1058" s="300" t="s">
        <v>742</v>
      </c>
      <c r="Q1058" s="24" t="s">
        <v>84</v>
      </c>
      <c r="R1058" s="301" t="s">
        <v>1835</v>
      </c>
      <c r="S1058" s="29" t="s">
        <v>199</v>
      </c>
      <c r="T1058" s="29" t="s">
        <v>199</v>
      </c>
      <c r="U1058" s="13"/>
      <c r="V1058" s="5"/>
      <c r="W1058" s="279"/>
      <c r="X1058" s="279"/>
      <c r="Y1058" s="279"/>
      <c r="Z1058" s="279"/>
      <c r="AA1058" s="280"/>
      <c r="AB1058" s="280"/>
      <c r="AC1058" s="280"/>
      <c r="AD1058" s="280"/>
      <c r="AE1058" s="280"/>
      <c r="AF1058" s="280"/>
      <c r="AG1058" s="280"/>
      <c r="AH1058" s="280"/>
      <c r="AI1058" s="280"/>
      <c r="AJ1058" s="280"/>
      <c r="AK1058" s="280"/>
      <c r="AL1058" s="280"/>
      <c r="AM1058" s="280"/>
      <c r="AN1058" s="280"/>
      <c r="AO1058" s="280"/>
      <c r="AP1058" s="280"/>
      <c r="AQ1058" s="280"/>
      <c r="AR1058" s="280"/>
      <c r="AS1058" s="280"/>
      <c r="AT1058" s="280"/>
      <c r="AU1058" s="280"/>
      <c r="AV1058" s="280"/>
      <c r="AW1058" s="280"/>
      <c r="AX1058" s="280"/>
      <c r="AY1058" s="280"/>
      <c r="AZ1058" s="280"/>
      <c r="BA1058" s="280"/>
      <c r="BB1058" s="280"/>
      <c r="BC1058" s="280"/>
      <c r="BD1058" s="280"/>
      <c r="BE1058" s="280"/>
      <c r="BF1058" s="280"/>
      <c r="BG1058" s="280"/>
      <c r="BH1058" s="280"/>
      <c r="BI1058" s="280"/>
      <c r="BJ1058" s="280"/>
      <c r="BK1058" s="280"/>
      <c r="BL1058" s="280"/>
      <c r="BM1058" s="280"/>
      <c r="BN1058" s="280"/>
      <c r="BO1058" s="280"/>
      <c r="BP1058" s="280"/>
      <c r="BQ1058" s="280"/>
      <c r="BR1058" s="280"/>
      <c r="BS1058" s="280"/>
      <c r="BT1058" s="280"/>
      <c r="BU1058" s="280"/>
      <c r="BV1058" s="280"/>
      <c r="BW1058" s="280"/>
      <c r="BX1058" s="280"/>
      <c r="BY1058" s="280"/>
      <c r="BZ1058" s="280"/>
      <c r="CA1058" s="280"/>
      <c r="CB1058" s="280"/>
      <c r="CC1058" s="280"/>
      <c r="CD1058" s="280"/>
      <c r="CE1058" s="280"/>
      <c r="CF1058" s="280"/>
      <c r="CG1058" s="280"/>
      <c r="CH1058" s="280"/>
      <c r="CI1058" s="280"/>
      <c r="CJ1058" s="280"/>
      <c r="CK1058" s="280"/>
      <c r="CL1058" s="280"/>
      <c r="CM1058" s="280"/>
      <c r="CN1058" s="280"/>
      <c r="CO1058" s="280"/>
      <c r="CP1058" s="280"/>
      <c r="CQ1058" s="280"/>
      <c r="CR1058" s="280"/>
      <c r="CS1058" s="280"/>
      <c r="CT1058" s="280"/>
      <c r="CU1058" s="280"/>
      <c r="CV1058" s="280"/>
      <c r="CW1058" s="280"/>
      <c r="CX1058" s="280"/>
      <c r="CY1058" s="280"/>
      <c r="CZ1058" s="280"/>
      <c r="DA1058" s="280"/>
      <c r="DB1058" s="280"/>
      <c r="DC1058" s="280"/>
      <c r="DD1058" s="280"/>
      <c r="DE1058" s="280"/>
      <c r="DF1058" s="280"/>
      <c r="DG1058" s="280"/>
      <c r="DH1058" s="280"/>
      <c r="DI1058" s="280"/>
      <c r="DJ1058" s="280"/>
      <c r="DK1058" s="280"/>
      <c r="DL1058" s="280"/>
      <c r="DM1058" s="280"/>
      <c r="DN1058" s="280"/>
      <c r="DO1058" s="280"/>
      <c r="DP1058" s="280"/>
      <c r="DQ1058" s="280"/>
      <c r="DR1058" s="280"/>
      <c r="DS1058" s="280"/>
      <c r="DT1058" s="280"/>
      <c r="DU1058" s="280"/>
      <c r="DV1058" s="280"/>
      <c r="DW1058" s="280"/>
      <c r="DX1058" s="280"/>
      <c r="DY1058" s="280"/>
      <c r="DZ1058" s="280"/>
      <c r="EA1058" s="280"/>
      <c r="EB1058" s="280"/>
      <c r="EC1058" s="280"/>
      <c r="ED1058" s="280"/>
      <c r="EE1058" s="280"/>
      <c r="EF1058" s="280"/>
      <c r="EG1058" s="280"/>
      <c r="EH1058" s="280"/>
      <c r="EI1058" s="280"/>
      <c r="EJ1058" s="280"/>
      <c r="EK1058" s="280"/>
      <c r="EL1058" s="280"/>
      <c r="EM1058" s="280"/>
      <c r="EN1058" s="280"/>
      <c r="EO1058" s="280"/>
      <c r="EP1058" s="280"/>
      <c r="EQ1058" s="280"/>
      <c r="ER1058" s="280"/>
      <c r="ES1058" s="280"/>
      <c r="ET1058" s="280"/>
      <c r="EU1058" s="280"/>
      <c r="EV1058" s="280"/>
      <c r="EW1058" s="280"/>
      <c r="EX1058" s="280"/>
      <c r="EY1058" s="280"/>
      <c r="EZ1058" s="280"/>
      <c r="FA1058" s="280"/>
      <c r="FB1058" s="280"/>
      <c r="FC1058" s="280"/>
      <c r="FD1058" s="280"/>
      <c r="FE1058" s="280"/>
      <c r="FF1058" s="280"/>
      <c r="FG1058" s="280"/>
      <c r="FH1058" s="280"/>
      <c r="FI1058" s="280"/>
      <c r="FJ1058" s="280"/>
      <c r="FK1058" s="280"/>
      <c r="FL1058" s="280"/>
      <c r="FM1058" s="280"/>
      <c r="FN1058" s="280"/>
      <c r="FO1058" s="280"/>
      <c r="FP1058" s="280"/>
      <c r="FQ1058" s="280"/>
      <c r="FR1058" s="280"/>
      <c r="FS1058" s="280"/>
      <c r="FT1058" s="280"/>
      <c r="FU1058" s="280"/>
      <c r="FV1058" s="280"/>
      <c r="FW1058" s="280"/>
      <c r="FX1058" s="280"/>
      <c r="FY1058" s="280"/>
      <c r="FZ1058" s="280"/>
      <c r="GA1058" s="280"/>
      <c r="GB1058" s="280"/>
      <c r="GC1058" s="280"/>
      <c r="GD1058" s="280"/>
      <c r="GE1058" s="280"/>
      <c r="GF1058" s="280"/>
      <c r="GG1058" s="280"/>
      <c r="GH1058" s="280"/>
      <c r="GI1058" s="280"/>
      <c r="GJ1058" s="280"/>
      <c r="GK1058" s="280"/>
      <c r="GL1058" s="280"/>
      <c r="GM1058" s="280"/>
      <c r="GN1058" s="280"/>
      <c r="GO1058" s="280"/>
      <c r="GP1058" s="280"/>
      <c r="GQ1058" s="280"/>
      <c r="GR1058" s="280"/>
      <c r="GS1058" s="280"/>
      <c r="GT1058" s="280"/>
      <c r="GU1058" s="280"/>
      <c r="GV1058" s="280"/>
      <c r="GW1058" s="280"/>
      <c r="GX1058" s="280"/>
      <c r="GY1058" s="280"/>
      <c r="GZ1058" s="280"/>
      <c r="HA1058" s="280"/>
      <c r="HB1058" s="280"/>
      <c r="HC1058" s="280"/>
      <c r="HD1058" s="280"/>
      <c r="HE1058" s="280"/>
      <c r="HF1058" s="280"/>
      <c r="HG1058" s="280"/>
      <c r="HH1058" s="280"/>
      <c r="HI1058" s="280"/>
      <c r="HJ1058" s="280"/>
      <c r="HK1058" s="280"/>
      <c r="HL1058" s="280"/>
      <c r="HM1058" s="280"/>
      <c r="HN1058" s="280"/>
      <c r="HO1058" s="280"/>
      <c r="HP1058" s="280"/>
      <c r="HQ1058" s="280"/>
      <c r="HR1058" s="280"/>
      <c r="HS1058" s="280"/>
      <c r="HT1058" s="280"/>
      <c r="HU1058" s="280"/>
      <c r="HV1058" s="280"/>
      <c r="HW1058" s="280"/>
      <c r="HX1058" s="280"/>
      <c r="HY1058" s="280"/>
      <c r="HZ1058" s="280"/>
      <c r="IA1058" s="280"/>
      <c r="IB1058" s="280"/>
      <c r="IC1058" s="280"/>
      <c r="ID1058" s="280"/>
      <c r="IE1058" s="280"/>
      <c r="IF1058" s="280"/>
      <c r="IG1058" s="280"/>
      <c r="IH1058" s="280"/>
      <c r="II1058" s="280"/>
      <c r="IJ1058" s="280"/>
      <c r="IK1058" s="280"/>
      <c r="IL1058" s="280"/>
      <c r="IM1058" s="280"/>
      <c r="IN1058" s="280"/>
    </row>
    <row r="1059" s="5" customFormat="1" customHeight="1" spans="1:251">
      <c r="A1059" s="20">
        <v>1058</v>
      </c>
      <c r="B1059" s="70" t="s">
        <v>1836</v>
      </c>
      <c r="C1059" s="24" t="s">
        <v>40</v>
      </c>
      <c r="D1059" s="22" t="s">
        <v>246</v>
      </c>
      <c r="E1059" s="23">
        <v>3205.6</v>
      </c>
      <c r="F1059" s="29" t="s">
        <v>229</v>
      </c>
      <c r="G1059" s="29" t="s">
        <v>24</v>
      </c>
      <c r="H1059" s="25">
        <v>1282</v>
      </c>
      <c r="I1059" s="23">
        <v>1548.36</v>
      </c>
      <c r="J1059" s="24" t="s">
        <v>229</v>
      </c>
      <c r="K1059" s="24" t="s">
        <v>24</v>
      </c>
      <c r="L1059" s="262">
        <v>619</v>
      </c>
      <c r="M1059" s="27">
        <f t="shared" si="36"/>
        <v>1901</v>
      </c>
      <c r="N1059" s="24" t="s">
        <v>229</v>
      </c>
      <c r="O1059" s="24" t="s">
        <v>24</v>
      </c>
      <c r="P1059" s="300" t="s">
        <v>742</v>
      </c>
      <c r="Q1059" s="24" t="s">
        <v>115</v>
      </c>
      <c r="R1059" s="301" t="s">
        <v>1837</v>
      </c>
      <c r="S1059" s="29" t="s">
        <v>75</v>
      </c>
      <c r="T1059" s="29" t="s">
        <v>75</v>
      </c>
      <c r="U1059" s="136"/>
      <c r="V1059" s="279"/>
      <c r="W1059" s="136"/>
      <c r="X1059" s="304"/>
      <c r="Y1059" s="150"/>
      <c r="Z1059" s="305"/>
      <c r="AA1059" s="306"/>
      <c r="AB1059" s="306"/>
      <c r="AC1059" s="307"/>
      <c r="AD1059" s="150"/>
      <c r="AE1059" s="150"/>
      <c r="AF1059" s="308"/>
      <c r="AG1059" s="309"/>
      <c r="AH1059" s="150"/>
      <c r="AI1059" s="150"/>
      <c r="AJ1059" s="308"/>
      <c r="AK1059" s="310"/>
      <c r="AL1059" s="150"/>
      <c r="AM1059" s="150"/>
      <c r="AN1059" s="150"/>
      <c r="AO1059" s="311"/>
      <c r="AP1059" s="150"/>
      <c r="AQ1059" s="312"/>
      <c r="AR1059" s="13"/>
      <c r="AS1059" s="13"/>
      <c r="AT1059" s="5"/>
      <c r="AU1059" s="5"/>
      <c r="AV1059" s="136"/>
      <c r="AW1059" s="304"/>
      <c r="AX1059" s="150"/>
      <c r="AY1059" s="305"/>
      <c r="AZ1059" s="306"/>
      <c r="BA1059" s="306"/>
      <c r="BB1059" s="307"/>
      <c r="BC1059" s="150"/>
      <c r="BD1059" s="150"/>
      <c r="BE1059" s="308"/>
      <c r="BF1059" s="309"/>
      <c r="BG1059" s="150"/>
      <c r="BH1059" s="150"/>
      <c r="BI1059" s="308"/>
      <c r="BJ1059" s="310"/>
      <c r="BK1059" s="150"/>
      <c r="BL1059" s="150"/>
      <c r="BM1059" s="150"/>
      <c r="BN1059" s="311"/>
      <c r="BO1059" s="150"/>
      <c r="BP1059" s="312"/>
      <c r="BQ1059" s="13"/>
      <c r="BR1059" s="13"/>
      <c r="BS1059" s="5"/>
      <c r="BT1059" s="5"/>
      <c r="BU1059" s="136"/>
      <c r="BV1059" s="304"/>
      <c r="BW1059" s="150"/>
      <c r="BX1059" s="305"/>
      <c r="BY1059" s="306"/>
      <c r="BZ1059" s="306"/>
      <c r="CA1059" s="307"/>
      <c r="CB1059" s="150"/>
      <c r="CC1059" s="150"/>
      <c r="CD1059" s="308"/>
      <c r="CE1059" s="309"/>
      <c r="CF1059" s="150"/>
      <c r="CG1059" s="150"/>
      <c r="CH1059" s="308"/>
      <c r="CI1059" s="310"/>
      <c r="CJ1059" s="150"/>
      <c r="CK1059" s="150"/>
      <c r="CL1059" s="150"/>
      <c r="CM1059" s="311"/>
      <c r="CN1059" s="150"/>
      <c r="CO1059" s="312"/>
      <c r="CP1059" s="13"/>
      <c r="CQ1059" s="13"/>
      <c r="CR1059" s="5"/>
      <c r="CS1059" s="5"/>
      <c r="CT1059" s="136"/>
      <c r="CU1059" s="304"/>
      <c r="CV1059" s="150"/>
      <c r="CW1059" s="305"/>
      <c r="CX1059" s="306"/>
      <c r="CY1059" s="306"/>
      <c r="CZ1059" s="307"/>
      <c r="DA1059" s="150"/>
      <c r="DB1059" s="150"/>
      <c r="DC1059" s="308"/>
      <c r="DD1059" s="309"/>
      <c r="DE1059" s="150"/>
      <c r="DF1059" s="150"/>
      <c r="DG1059" s="308"/>
      <c r="DH1059" s="310"/>
      <c r="DI1059" s="150"/>
      <c r="DJ1059" s="150"/>
      <c r="DK1059" s="150"/>
      <c r="DL1059" s="311"/>
      <c r="DM1059" s="150"/>
      <c r="DN1059" s="312"/>
      <c r="DO1059" s="13"/>
      <c r="DP1059" s="13"/>
      <c r="DQ1059" s="5"/>
      <c r="DR1059" s="5"/>
      <c r="DS1059" s="136"/>
      <c r="DT1059" s="304"/>
      <c r="DU1059" s="150"/>
      <c r="DV1059" s="305"/>
      <c r="DW1059" s="306"/>
      <c r="DX1059" s="306"/>
      <c r="DY1059" s="307"/>
      <c r="DZ1059" s="150"/>
      <c r="EA1059" s="150"/>
      <c r="EB1059" s="308"/>
      <c r="EC1059" s="309"/>
      <c r="ED1059" s="150"/>
      <c r="EE1059" s="150"/>
      <c r="EF1059" s="308"/>
      <c r="EG1059" s="310"/>
      <c r="EH1059" s="150"/>
      <c r="EI1059" s="150"/>
      <c r="EJ1059" s="150"/>
      <c r="EK1059" s="311"/>
      <c r="EL1059" s="150"/>
      <c r="EM1059" s="312"/>
      <c r="EN1059" s="13"/>
      <c r="EO1059" s="13"/>
      <c r="EP1059" s="5"/>
      <c r="EQ1059" s="5"/>
      <c r="ER1059" s="136"/>
      <c r="ES1059" s="304"/>
      <c r="ET1059" s="150"/>
      <c r="EU1059" s="305"/>
      <c r="EV1059" s="306"/>
      <c r="EW1059" s="306"/>
      <c r="EX1059" s="307"/>
      <c r="EY1059" s="150"/>
      <c r="EZ1059" s="150"/>
      <c r="FA1059" s="308"/>
      <c r="FB1059" s="309"/>
      <c r="FC1059" s="150"/>
      <c r="FD1059" s="150"/>
      <c r="FE1059" s="308"/>
      <c r="FF1059" s="310"/>
      <c r="FG1059" s="150"/>
      <c r="FH1059" s="150"/>
      <c r="FI1059" s="150"/>
      <c r="FJ1059" s="311"/>
      <c r="FK1059" s="150"/>
      <c r="FL1059" s="312"/>
      <c r="FM1059" s="13"/>
      <c r="FN1059" s="13"/>
      <c r="FO1059" s="5"/>
      <c r="FP1059" s="5"/>
      <c r="FQ1059" s="136"/>
      <c r="FR1059" s="304"/>
      <c r="FS1059" s="150"/>
      <c r="FT1059" s="305"/>
      <c r="FU1059" s="306"/>
      <c r="FV1059" s="306"/>
      <c r="FW1059" s="307"/>
      <c r="FX1059" s="150"/>
      <c r="FY1059" s="150"/>
      <c r="FZ1059" s="308"/>
      <c r="GA1059" s="309"/>
      <c r="GB1059" s="150"/>
      <c r="GC1059" s="150"/>
      <c r="GD1059" s="308"/>
      <c r="GE1059" s="310"/>
      <c r="GF1059" s="150"/>
      <c r="GG1059" s="150"/>
      <c r="GH1059" s="150"/>
      <c r="GI1059" s="311"/>
      <c r="GJ1059" s="150"/>
      <c r="GK1059" s="312"/>
      <c r="GL1059" s="13"/>
      <c r="GM1059" s="13"/>
      <c r="GN1059" s="5"/>
      <c r="GO1059" s="5"/>
      <c r="GP1059" s="136"/>
      <c r="GQ1059" s="304"/>
      <c r="GR1059" s="150"/>
      <c r="GS1059" s="305"/>
      <c r="GT1059" s="306"/>
      <c r="GU1059" s="306"/>
      <c r="GV1059" s="307"/>
      <c r="GW1059" s="150"/>
      <c r="GX1059" s="150"/>
      <c r="GY1059" s="308"/>
      <c r="GZ1059" s="309"/>
      <c r="HA1059" s="150"/>
      <c r="HB1059" s="150"/>
      <c r="HC1059" s="308"/>
      <c r="HD1059" s="310"/>
      <c r="HE1059" s="150"/>
      <c r="HF1059" s="150"/>
      <c r="HG1059" s="150"/>
      <c r="HH1059" s="311"/>
      <c r="HI1059" s="150"/>
      <c r="HJ1059" s="312"/>
      <c r="HK1059" s="13"/>
      <c r="HL1059" s="13"/>
      <c r="HM1059" s="5"/>
      <c r="HN1059" s="5"/>
      <c r="HO1059" s="136"/>
      <c r="HP1059" s="304"/>
      <c r="HQ1059" s="150"/>
      <c r="HR1059" s="305"/>
      <c r="HS1059" s="306"/>
      <c r="HT1059" s="306"/>
      <c r="HU1059" s="307"/>
      <c r="HV1059" s="150"/>
      <c r="HW1059" s="150"/>
      <c r="HX1059" s="308"/>
      <c r="HY1059" s="309"/>
      <c r="HZ1059" s="150"/>
      <c r="IA1059" s="150"/>
      <c r="IB1059" s="308"/>
      <c r="IC1059" s="310"/>
      <c r="ID1059" s="150"/>
      <c r="IE1059" s="150"/>
      <c r="IF1059" s="150"/>
      <c r="IG1059" s="311"/>
      <c r="IH1059" s="150"/>
      <c r="II1059" s="312"/>
      <c r="IJ1059" s="13"/>
      <c r="IK1059" s="13"/>
      <c r="IL1059" s="5"/>
      <c r="IM1059" s="5"/>
      <c r="IN1059" s="136"/>
      <c r="IO1059" s="304"/>
      <c r="IP1059" s="150"/>
      <c r="IQ1059" s="305"/>
    </row>
    <row r="1060" s="5" customFormat="1" customHeight="1" spans="1:251">
      <c r="A1060" s="20">
        <v>1059</v>
      </c>
      <c r="B1060" s="70" t="s">
        <v>1838</v>
      </c>
      <c r="C1060" s="24" t="s">
        <v>40</v>
      </c>
      <c r="D1060" s="22" t="s">
        <v>93</v>
      </c>
      <c r="E1060" s="23">
        <v>2404.2</v>
      </c>
      <c r="F1060" s="29" t="s">
        <v>300</v>
      </c>
      <c r="G1060" s="29" t="s">
        <v>24</v>
      </c>
      <c r="H1060" s="25">
        <v>961</v>
      </c>
      <c r="I1060" s="23">
        <v>1161.27</v>
      </c>
      <c r="J1060" s="24" t="s">
        <v>300</v>
      </c>
      <c r="K1060" s="24" t="s">
        <v>24</v>
      </c>
      <c r="L1060" s="262">
        <v>464</v>
      </c>
      <c r="M1060" s="27">
        <f t="shared" si="36"/>
        <v>1425</v>
      </c>
      <c r="N1060" s="24" t="s">
        <v>300</v>
      </c>
      <c r="O1060" s="24" t="s">
        <v>24</v>
      </c>
      <c r="P1060" s="300" t="s">
        <v>742</v>
      </c>
      <c r="Q1060" s="24" t="s">
        <v>80</v>
      </c>
      <c r="R1060" s="301" t="s">
        <v>1839</v>
      </c>
      <c r="S1060" s="29" t="s">
        <v>217</v>
      </c>
      <c r="T1060" s="29" t="s">
        <v>75</v>
      </c>
      <c r="U1060" s="136"/>
      <c r="V1060" s="279"/>
      <c r="W1060" s="136"/>
      <c r="X1060" s="304"/>
      <c r="Y1060" s="150"/>
      <c r="Z1060" s="305"/>
      <c r="AA1060" s="306"/>
      <c r="AB1060" s="306"/>
      <c r="AC1060" s="307"/>
      <c r="AD1060" s="150"/>
      <c r="AE1060" s="150"/>
      <c r="AF1060" s="308"/>
      <c r="AG1060" s="309"/>
      <c r="AH1060" s="150"/>
      <c r="AI1060" s="150"/>
      <c r="AJ1060" s="308"/>
      <c r="AK1060" s="310"/>
      <c r="AL1060" s="150"/>
      <c r="AM1060" s="150"/>
      <c r="AN1060" s="150"/>
      <c r="AO1060" s="311"/>
      <c r="AP1060" s="150"/>
      <c r="AQ1060" s="312"/>
      <c r="AR1060" s="13"/>
      <c r="AS1060" s="13"/>
      <c r="AT1060" s="5"/>
      <c r="AU1060" s="13"/>
      <c r="AV1060" s="136"/>
      <c r="AW1060" s="304"/>
      <c r="AX1060" s="150"/>
      <c r="AY1060" s="305"/>
      <c r="AZ1060" s="306"/>
      <c r="BA1060" s="306"/>
      <c r="BB1060" s="307"/>
      <c r="BC1060" s="150"/>
      <c r="BD1060" s="150"/>
      <c r="BE1060" s="308"/>
      <c r="BF1060" s="309"/>
      <c r="BG1060" s="150"/>
      <c r="BH1060" s="150"/>
      <c r="BI1060" s="308"/>
      <c r="BJ1060" s="310"/>
      <c r="BK1060" s="150"/>
      <c r="BL1060" s="150"/>
      <c r="BM1060" s="150"/>
      <c r="BN1060" s="311"/>
      <c r="BO1060" s="150"/>
      <c r="BP1060" s="312"/>
      <c r="BQ1060" s="13"/>
      <c r="BR1060" s="13"/>
      <c r="BS1060" s="5"/>
      <c r="BT1060" s="13"/>
      <c r="BU1060" s="136"/>
      <c r="BV1060" s="304"/>
      <c r="BW1060" s="150"/>
      <c r="BX1060" s="305"/>
      <c r="BY1060" s="306"/>
      <c r="BZ1060" s="306"/>
      <c r="CA1060" s="307"/>
      <c r="CB1060" s="150"/>
      <c r="CC1060" s="150"/>
      <c r="CD1060" s="308"/>
      <c r="CE1060" s="309"/>
      <c r="CF1060" s="150"/>
      <c r="CG1060" s="150"/>
      <c r="CH1060" s="308"/>
      <c r="CI1060" s="310"/>
      <c r="CJ1060" s="150"/>
      <c r="CK1060" s="150"/>
      <c r="CL1060" s="150"/>
      <c r="CM1060" s="311"/>
      <c r="CN1060" s="150"/>
      <c r="CO1060" s="312"/>
      <c r="CP1060" s="13"/>
      <c r="CQ1060" s="13"/>
      <c r="CR1060" s="5"/>
      <c r="CS1060" s="13"/>
      <c r="CT1060" s="136"/>
      <c r="CU1060" s="304"/>
      <c r="CV1060" s="150"/>
      <c r="CW1060" s="305"/>
      <c r="CX1060" s="306"/>
      <c r="CY1060" s="306"/>
      <c r="CZ1060" s="307"/>
      <c r="DA1060" s="150"/>
      <c r="DB1060" s="150"/>
      <c r="DC1060" s="308"/>
      <c r="DD1060" s="309"/>
      <c r="DE1060" s="150"/>
      <c r="DF1060" s="150"/>
      <c r="DG1060" s="308"/>
      <c r="DH1060" s="310"/>
      <c r="DI1060" s="150"/>
      <c r="DJ1060" s="150"/>
      <c r="DK1060" s="150"/>
      <c r="DL1060" s="311"/>
      <c r="DM1060" s="150"/>
      <c r="DN1060" s="312"/>
      <c r="DO1060" s="13"/>
      <c r="DP1060" s="13"/>
      <c r="DQ1060" s="5"/>
      <c r="DR1060" s="13"/>
      <c r="DS1060" s="136"/>
      <c r="DT1060" s="304"/>
      <c r="DU1060" s="150"/>
      <c r="DV1060" s="305"/>
      <c r="DW1060" s="306"/>
      <c r="DX1060" s="306"/>
      <c r="DY1060" s="307"/>
      <c r="DZ1060" s="150"/>
      <c r="EA1060" s="150"/>
      <c r="EB1060" s="308"/>
      <c r="EC1060" s="309"/>
      <c r="ED1060" s="150"/>
      <c r="EE1060" s="150"/>
      <c r="EF1060" s="308"/>
      <c r="EG1060" s="310"/>
      <c r="EH1060" s="150"/>
      <c r="EI1060" s="150"/>
      <c r="EJ1060" s="150"/>
      <c r="EK1060" s="311"/>
      <c r="EL1060" s="150"/>
      <c r="EM1060" s="312"/>
      <c r="EN1060" s="13"/>
      <c r="EO1060" s="13"/>
      <c r="EP1060" s="5"/>
      <c r="EQ1060" s="13"/>
      <c r="ER1060" s="136"/>
      <c r="ES1060" s="304"/>
      <c r="ET1060" s="150"/>
      <c r="EU1060" s="305"/>
      <c r="EV1060" s="306"/>
      <c r="EW1060" s="306"/>
      <c r="EX1060" s="307"/>
      <c r="EY1060" s="150"/>
      <c r="EZ1060" s="150"/>
      <c r="FA1060" s="308"/>
      <c r="FB1060" s="309"/>
      <c r="FC1060" s="150"/>
      <c r="FD1060" s="150"/>
      <c r="FE1060" s="308"/>
      <c r="FF1060" s="310"/>
      <c r="FG1060" s="150"/>
      <c r="FH1060" s="150"/>
      <c r="FI1060" s="150"/>
      <c r="FJ1060" s="311"/>
      <c r="FK1060" s="150"/>
      <c r="FL1060" s="312"/>
      <c r="FM1060" s="13"/>
      <c r="FN1060" s="13"/>
      <c r="FO1060" s="5"/>
      <c r="FP1060" s="13"/>
      <c r="FQ1060" s="136"/>
      <c r="FR1060" s="304"/>
      <c r="FS1060" s="150"/>
      <c r="FT1060" s="305"/>
      <c r="FU1060" s="306"/>
      <c r="FV1060" s="306"/>
      <c r="FW1060" s="307"/>
      <c r="FX1060" s="150"/>
      <c r="FY1060" s="150"/>
      <c r="FZ1060" s="308"/>
      <c r="GA1060" s="309"/>
      <c r="GB1060" s="150"/>
      <c r="GC1060" s="150"/>
      <c r="GD1060" s="308"/>
      <c r="GE1060" s="310"/>
      <c r="GF1060" s="150"/>
      <c r="GG1060" s="150"/>
      <c r="GH1060" s="150"/>
      <c r="GI1060" s="311"/>
      <c r="GJ1060" s="150"/>
      <c r="GK1060" s="312"/>
      <c r="GL1060" s="13"/>
      <c r="GM1060" s="13"/>
      <c r="GN1060" s="5"/>
      <c r="GO1060" s="13"/>
      <c r="GP1060" s="136"/>
      <c r="GQ1060" s="304"/>
      <c r="GR1060" s="150"/>
      <c r="GS1060" s="305"/>
      <c r="GT1060" s="306"/>
      <c r="GU1060" s="306"/>
      <c r="GV1060" s="307"/>
      <c r="GW1060" s="150"/>
      <c r="GX1060" s="150"/>
      <c r="GY1060" s="308"/>
      <c r="GZ1060" s="309"/>
      <c r="HA1060" s="150"/>
      <c r="HB1060" s="150"/>
      <c r="HC1060" s="308"/>
      <c r="HD1060" s="310"/>
      <c r="HE1060" s="150"/>
      <c r="HF1060" s="150"/>
      <c r="HG1060" s="150"/>
      <c r="HH1060" s="311"/>
      <c r="HI1060" s="150"/>
      <c r="HJ1060" s="312"/>
      <c r="HK1060" s="13"/>
      <c r="HL1060" s="13"/>
      <c r="HM1060" s="5"/>
      <c r="HN1060" s="13"/>
      <c r="HO1060" s="136"/>
      <c r="HP1060" s="304"/>
      <c r="HQ1060" s="150"/>
      <c r="HR1060" s="305"/>
      <c r="HS1060" s="306"/>
      <c r="HT1060" s="306"/>
      <c r="HU1060" s="307"/>
      <c r="HV1060" s="150"/>
      <c r="HW1060" s="150"/>
      <c r="HX1060" s="308"/>
      <c r="HY1060" s="309"/>
      <c r="HZ1060" s="150"/>
      <c r="IA1060" s="150"/>
      <c r="IB1060" s="308"/>
      <c r="IC1060" s="310"/>
      <c r="ID1060" s="150"/>
      <c r="IE1060" s="150"/>
      <c r="IF1060" s="150"/>
      <c r="IG1060" s="311"/>
      <c r="IH1060" s="150"/>
      <c r="II1060" s="312"/>
      <c r="IJ1060" s="13"/>
      <c r="IK1060" s="13"/>
      <c r="IL1060" s="5"/>
      <c r="IM1060" s="13"/>
      <c r="IN1060" s="136"/>
      <c r="IO1060" s="304"/>
      <c r="IP1060" s="150"/>
      <c r="IQ1060" s="305"/>
    </row>
    <row r="1061" s="1" customFormat="1" customHeight="1" spans="1:251">
      <c r="A1061" s="20">
        <v>1060</v>
      </c>
      <c r="B1061" s="212" t="s">
        <v>1840</v>
      </c>
      <c r="C1061" s="313" t="s">
        <v>21</v>
      </c>
      <c r="D1061" s="22" t="s">
        <v>1841</v>
      </c>
      <c r="E1061" s="23">
        <v>4808.4</v>
      </c>
      <c r="F1061" s="29" t="s">
        <v>23</v>
      </c>
      <c r="G1061" s="29" t="s">
        <v>24</v>
      </c>
      <c r="H1061" s="25">
        <v>1923</v>
      </c>
      <c r="I1061" s="23">
        <v>2322.54</v>
      </c>
      <c r="J1061" s="24" t="s">
        <v>23</v>
      </c>
      <c r="K1061" s="24" t="s">
        <v>24</v>
      </c>
      <c r="L1061" s="262">
        <v>929</v>
      </c>
      <c r="M1061" s="27">
        <f t="shared" ref="M1061:M1104" si="37">SUM(H1061,L1061)</f>
        <v>2852</v>
      </c>
      <c r="N1061" s="314" t="s">
        <v>23</v>
      </c>
      <c r="O1061" s="314" t="s">
        <v>827</v>
      </c>
      <c r="P1061" s="42" t="s">
        <v>803</v>
      </c>
      <c r="Q1061" s="42" t="s">
        <v>1774</v>
      </c>
      <c r="R1061" s="69" t="s">
        <v>1842</v>
      </c>
      <c r="S1061" s="29" t="s">
        <v>217</v>
      </c>
      <c r="T1061" s="29" t="s">
        <v>217</v>
      </c>
      <c r="U1061" s="5"/>
      <c r="V1061" s="5"/>
      <c r="W1061" s="5"/>
      <c r="X1061" s="5"/>
      <c r="Y1061" s="5"/>
      <c r="Z1061" s="5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3"/>
      <c r="IG1061" s="3"/>
      <c r="IH1061" s="3"/>
      <c r="II1061" s="3"/>
      <c r="IJ1061" s="3"/>
      <c r="IK1061" s="3"/>
    </row>
    <row r="1062" s="1" customFormat="1" customHeight="1" spans="1:251">
      <c r="A1062" s="20">
        <v>1061</v>
      </c>
      <c r="B1062" s="73" t="s">
        <v>1843</v>
      </c>
      <c r="C1062" s="20" t="s">
        <v>40</v>
      </c>
      <c r="D1062" s="22" t="s">
        <v>88</v>
      </c>
      <c r="E1062" s="23">
        <v>5342.4</v>
      </c>
      <c r="F1062" s="29" t="s">
        <v>229</v>
      </c>
      <c r="G1062" s="29" t="s">
        <v>24</v>
      </c>
      <c r="H1062" s="25">
        <v>2136</v>
      </c>
      <c r="I1062" s="23">
        <v>1548.36</v>
      </c>
      <c r="J1062" s="24" t="s">
        <v>229</v>
      </c>
      <c r="K1062" s="24" t="s">
        <v>24</v>
      </c>
      <c r="L1062" s="262">
        <v>619</v>
      </c>
      <c r="M1062" s="27">
        <f t="shared" si="37"/>
        <v>2755</v>
      </c>
      <c r="N1062" s="29" t="s">
        <v>229</v>
      </c>
      <c r="O1062" s="29" t="s">
        <v>24</v>
      </c>
      <c r="P1062" s="24" t="s">
        <v>803</v>
      </c>
      <c r="Q1062" s="24" t="s">
        <v>1774</v>
      </c>
      <c r="R1062" s="30" t="s">
        <v>1844</v>
      </c>
      <c r="S1062" s="29" t="s">
        <v>75</v>
      </c>
      <c r="T1062" s="29" t="s">
        <v>75</v>
      </c>
      <c r="U1062" s="5"/>
      <c r="V1062" s="5"/>
      <c r="W1062" s="5"/>
      <c r="X1062" s="5"/>
      <c r="Y1062" s="5"/>
      <c r="Z1062" s="5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3"/>
      <c r="IG1062" s="3"/>
      <c r="IH1062" s="3"/>
      <c r="II1062" s="3"/>
      <c r="IJ1062" s="3"/>
      <c r="IK1062" s="3"/>
    </row>
    <row r="1063" s="1" customFormat="1" customHeight="1" spans="1:251">
      <c r="A1063" s="20">
        <v>1062</v>
      </c>
      <c r="B1063" s="70" t="s">
        <v>1845</v>
      </c>
      <c r="C1063" s="20" t="s">
        <v>40</v>
      </c>
      <c r="D1063" s="22" t="s">
        <v>281</v>
      </c>
      <c r="E1063" s="23">
        <v>801.4</v>
      </c>
      <c r="F1063" s="29" t="s">
        <v>24</v>
      </c>
      <c r="G1063" s="29" t="s">
        <v>24</v>
      </c>
      <c r="H1063" s="25">
        <v>320</v>
      </c>
      <c r="I1063" s="23">
        <v>387.09</v>
      </c>
      <c r="J1063" s="24" t="s">
        <v>24</v>
      </c>
      <c r="K1063" s="24" t="s">
        <v>24</v>
      </c>
      <c r="L1063" s="262">
        <v>154</v>
      </c>
      <c r="M1063" s="27">
        <f t="shared" si="37"/>
        <v>474</v>
      </c>
      <c r="N1063" s="24" t="s">
        <v>24</v>
      </c>
      <c r="O1063" s="24" t="s">
        <v>24</v>
      </c>
      <c r="P1063" s="24" t="s">
        <v>803</v>
      </c>
      <c r="Q1063" s="24" t="s">
        <v>1774</v>
      </c>
      <c r="R1063" s="30" t="s">
        <v>1844</v>
      </c>
      <c r="S1063" s="29" t="s">
        <v>35</v>
      </c>
      <c r="T1063" s="29" t="s">
        <v>35</v>
      </c>
      <c r="U1063" s="5"/>
      <c r="V1063" s="5"/>
      <c r="W1063" s="5"/>
      <c r="X1063" s="5"/>
      <c r="Y1063" s="5"/>
      <c r="Z1063" s="5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3"/>
      <c r="IG1063" s="3"/>
      <c r="IH1063" s="3"/>
      <c r="II1063" s="3"/>
      <c r="IJ1063" s="3"/>
      <c r="IK1063" s="3"/>
    </row>
    <row r="1064" s="1" customFormat="1" customHeight="1" spans="1:251">
      <c r="A1064" s="20">
        <v>1063</v>
      </c>
      <c r="B1064" s="70" t="s">
        <v>1846</v>
      </c>
      <c r="C1064" s="20" t="s">
        <v>21</v>
      </c>
      <c r="D1064" s="22" t="s">
        <v>281</v>
      </c>
      <c r="E1064" s="23">
        <v>0</v>
      </c>
      <c r="F1064" s="29" t="s">
        <v>75</v>
      </c>
      <c r="G1064" s="29" t="s">
        <v>24</v>
      </c>
      <c r="H1064" s="25">
        <v>0</v>
      </c>
      <c r="I1064" s="23">
        <v>1935.45</v>
      </c>
      <c r="J1064" s="24" t="s">
        <v>75</v>
      </c>
      <c r="K1064" s="24" t="s">
        <v>24</v>
      </c>
      <c r="L1064" s="262">
        <v>774</v>
      </c>
      <c r="M1064" s="27">
        <f t="shared" si="37"/>
        <v>774</v>
      </c>
      <c r="N1064" s="24" t="s">
        <v>75</v>
      </c>
      <c r="O1064" s="24" t="s">
        <v>24</v>
      </c>
      <c r="P1064" s="24" t="s">
        <v>803</v>
      </c>
      <c r="Q1064" s="24" t="s">
        <v>1774</v>
      </c>
      <c r="R1064" s="30" t="s">
        <v>1844</v>
      </c>
      <c r="S1064" s="29" t="s">
        <v>23</v>
      </c>
      <c r="T1064" s="29" t="s">
        <v>23</v>
      </c>
      <c r="U1064" s="5"/>
      <c r="V1064" s="5"/>
      <c r="W1064" s="5"/>
      <c r="X1064" s="5"/>
      <c r="Y1064" s="5"/>
      <c r="Z1064" s="5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3"/>
      <c r="IG1064" s="3"/>
      <c r="IH1064" s="3"/>
      <c r="II1064" s="3"/>
      <c r="IJ1064" s="3"/>
      <c r="IK1064" s="3"/>
    </row>
    <row r="1065" s="1" customFormat="1" customHeight="1" spans="1:251">
      <c r="A1065" s="20">
        <v>1064</v>
      </c>
      <c r="B1065" s="70" t="s">
        <v>1847</v>
      </c>
      <c r="C1065" s="20" t="s">
        <v>40</v>
      </c>
      <c r="D1065" s="22" t="s">
        <v>41</v>
      </c>
      <c r="E1065" s="23">
        <v>4808.4</v>
      </c>
      <c r="F1065" s="29" t="s">
        <v>23</v>
      </c>
      <c r="G1065" s="29" t="s">
        <v>24</v>
      </c>
      <c r="H1065" s="25">
        <v>1923</v>
      </c>
      <c r="I1065" s="23">
        <v>2322.54</v>
      </c>
      <c r="J1065" s="24" t="s">
        <v>23</v>
      </c>
      <c r="K1065" s="24" t="s">
        <v>24</v>
      </c>
      <c r="L1065" s="262">
        <v>929</v>
      </c>
      <c r="M1065" s="27">
        <f t="shared" si="37"/>
        <v>2852</v>
      </c>
      <c r="N1065" s="24" t="s">
        <v>23</v>
      </c>
      <c r="O1065" s="24" t="s">
        <v>24</v>
      </c>
      <c r="P1065" s="24" t="s">
        <v>803</v>
      </c>
      <c r="Q1065" s="24" t="s">
        <v>1774</v>
      </c>
      <c r="R1065" s="30" t="s">
        <v>1844</v>
      </c>
      <c r="S1065" s="29" t="s">
        <v>217</v>
      </c>
      <c r="T1065" s="29" t="s">
        <v>217</v>
      </c>
      <c r="U1065" s="5"/>
      <c r="V1065" s="5"/>
      <c r="W1065" s="5"/>
      <c r="X1065" s="5"/>
      <c r="Y1065" s="5"/>
      <c r="Z1065" s="5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3"/>
      <c r="IG1065" s="3"/>
      <c r="IH1065" s="3"/>
      <c r="II1065" s="3"/>
      <c r="IJ1065" s="3"/>
      <c r="IK1065" s="3"/>
    </row>
    <row r="1066" s="1" customFormat="1" customHeight="1" spans="1:251">
      <c r="A1066" s="20">
        <v>1065</v>
      </c>
      <c r="B1066" s="73" t="s">
        <v>1848</v>
      </c>
      <c r="C1066" s="20" t="s">
        <v>21</v>
      </c>
      <c r="D1066" s="22" t="s">
        <v>157</v>
      </c>
      <c r="E1066" s="23">
        <v>2404.2</v>
      </c>
      <c r="F1066" s="29" t="s">
        <v>300</v>
      </c>
      <c r="G1066" s="29" t="s">
        <v>24</v>
      </c>
      <c r="H1066" s="25">
        <v>961</v>
      </c>
      <c r="I1066" s="23">
        <v>1161.27</v>
      </c>
      <c r="J1066" s="24" t="s">
        <v>300</v>
      </c>
      <c r="K1066" s="24" t="s">
        <v>24</v>
      </c>
      <c r="L1066" s="262">
        <v>464</v>
      </c>
      <c r="M1066" s="27">
        <f t="shared" si="37"/>
        <v>1425</v>
      </c>
      <c r="N1066" s="24" t="s">
        <v>300</v>
      </c>
      <c r="O1066" s="24" t="s">
        <v>827</v>
      </c>
      <c r="P1066" s="24" t="s">
        <v>803</v>
      </c>
      <c r="Q1066" s="24" t="s">
        <v>1774</v>
      </c>
      <c r="R1066" s="30" t="s">
        <v>1849</v>
      </c>
      <c r="S1066" s="29" t="s">
        <v>229</v>
      </c>
      <c r="T1066" s="29" t="s">
        <v>229</v>
      </c>
      <c r="U1066" s="5"/>
      <c r="V1066" s="5"/>
      <c r="W1066" s="5"/>
      <c r="X1066" s="5"/>
      <c r="Y1066" s="5"/>
      <c r="Z1066" s="5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3"/>
      <c r="IG1066" s="3"/>
      <c r="IH1066" s="3"/>
      <c r="II1066" s="3"/>
      <c r="IJ1066" s="3"/>
      <c r="IK1066" s="3"/>
    </row>
    <row r="1067" s="5" customFormat="1" customHeight="1" spans="1:251">
      <c r="A1067" s="20">
        <v>1066</v>
      </c>
      <c r="B1067" s="73" t="s">
        <v>1850</v>
      </c>
      <c r="C1067" s="20" t="s">
        <v>21</v>
      </c>
      <c r="D1067" s="22" t="s">
        <v>34</v>
      </c>
      <c r="E1067" s="23">
        <v>8013.6</v>
      </c>
      <c r="F1067" s="29" t="s">
        <v>23</v>
      </c>
      <c r="G1067" s="29" t="s">
        <v>24</v>
      </c>
      <c r="H1067" s="25">
        <v>3205</v>
      </c>
      <c r="I1067" s="23">
        <v>2322.54</v>
      </c>
      <c r="J1067" s="24" t="s">
        <v>23</v>
      </c>
      <c r="K1067" s="24" t="s">
        <v>24</v>
      </c>
      <c r="L1067" s="262">
        <v>929</v>
      </c>
      <c r="M1067" s="27">
        <f t="shared" si="37"/>
        <v>4134</v>
      </c>
      <c r="N1067" s="24" t="s">
        <v>23</v>
      </c>
      <c r="O1067" s="24" t="s">
        <v>24</v>
      </c>
      <c r="P1067" s="24" t="s">
        <v>803</v>
      </c>
      <c r="Q1067" s="24" t="s">
        <v>1774</v>
      </c>
      <c r="R1067" s="30" t="s">
        <v>1851</v>
      </c>
      <c r="S1067" s="29" t="s">
        <v>207</v>
      </c>
      <c r="T1067" s="29" t="s">
        <v>207</v>
      </c>
      <c r="U1067" s="5"/>
      <c r="V1067" s="5"/>
      <c r="W1067" s="5"/>
      <c r="X1067" s="5"/>
      <c r="Y1067" s="5"/>
      <c r="Z1067" s="5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3"/>
      <c r="IG1067" s="3"/>
      <c r="IH1067" s="3"/>
      <c r="II1067" s="3"/>
      <c r="IJ1067" s="3"/>
      <c r="IK1067" s="3"/>
    </row>
    <row r="1068" s="1" customFormat="1" customHeight="1" spans="1:251">
      <c r="A1068" s="20">
        <v>1067</v>
      </c>
      <c r="B1068" s="73" t="s">
        <v>1852</v>
      </c>
      <c r="C1068" s="20" t="s">
        <v>40</v>
      </c>
      <c r="D1068" s="22" t="s">
        <v>205</v>
      </c>
      <c r="E1068" s="23">
        <v>2404.2</v>
      </c>
      <c r="F1068" s="29" t="s">
        <v>300</v>
      </c>
      <c r="G1068" s="29" t="s">
        <v>24</v>
      </c>
      <c r="H1068" s="25">
        <v>961</v>
      </c>
      <c r="I1068" s="23">
        <v>1161.27</v>
      </c>
      <c r="J1068" s="24" t="s">
        <v>300</v>
      </c>
      <c r="K1068" s="24" t="s">
        <v>24</v>
      </c>
      <c r="L1068" s="262">
        <v>464</v>
      </c>
      <c r="M1068" s="27">
        <f t="shared" si="37"/>
        <v>1425</v>
      </c>
      <c r="N1068" s="24" t="s">
        <v>300</v>
      </c>
      <c r="O1068" s="24" t="s">
        <v>24</v>
      </c>
      <c r="P1068" s="24" t="s">
        <v>803</v>
      </c>
      <c r="Q1068" s="24" t="s">
        <v>1774</v>
      </c>
      <c r="R1068" s="30" t="s">
        <v>1853</v>
      </c>
      <c r="S1068" s="29" t="s">
        <v>229</v>
      </c>
      <c r="T1068" s="29" t="s">
        <v>229</v>
      </c>
      <c r="U1068" s="5"/>
      <c r="V1068" s="5"/>
      <c r="W1068" s="5"/>
      <c r="X1068" s="5"/>
      <c r="Y1068" s="5"/>
      <c r="Z1068" s="5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3"/>
      <c r="IG1068" s="3"/>
      <c r="IH1068" s="3"/>
      <c r="II1068" s="3"/>
      <c r="IJ1068" s="3"/>
      <c r="IK1068" s="3"/>
    </row>
    <row r="1069" s="1" customFormat="1" customHeight="1" spans="1:251">
      <c r="A1069" s="20">
        <v>1068</v>
      </c>
      <c r="B1069" s="73" t="s">
        <v>1854</v>
      </c>
      <c r="C1069" s="20" t="s">
        <v>40</v>
      </c>
      <c r="D1069" s="22" t="s">
        <v>88</v>
      </c>
      <c r="E1069" s="23">
        <v>8013.6</v>
      </c>
      <c r="F1069" s="29" t="s">
        <v>23</v>
      </c>
      <c r="G1069" s="29" t="s">
        <v>24</v>
      </c>
      <c r="H1069" s="25">
        <v>3205</v>
      </c>
      <c r="I1069" s="23">
        <v>0</v>
      </c>
      <c r="J1069" s="24" t="s">
        <v>23</v>
      </c>
      <c r="K1069" s="24" t="s">
        <v>24</v>
      </c>
      <c r="L1069" s="262">
        <v>0</v>
      </c>
      <c r="M1069" s="27">
        <f t="shared" si="37"/>
        <v>3205</v>
      </c>
      <c r="N1069" s="24" t="s">
        <v>23</v>
      </c>
      <c r="O1069" s="24" t="s">
        <v>24</v>
      </c>
      <c r="P1069" s="24" t="s">
        <v>803</v>
      </c>
      <c r="Q1069" s="24" t="s">
        <v>1774</v>
      </c>
      <c r="R1069" s="30" t="s">
        <v>1855</v>
      </c>
      <c r="S1069" s="29" t="s">
        <v>218</v>
      </c>
      <c r="T1069" s="29" t="s">
        <v>218</v>
      </c>
      <c r="U1069" s="5"/>
      <c r="V1069" s="5"/>
      <c r="W1069" s="5"/>
      <c r="X1069" s="5"/>
      <c r="Y1069" s="5"/>
      <c r="Z1069" s="5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3"/>
      <c r="IG1069" s="3"/>
      <c r="IH1069" s="3"/>
      <c r="II1069" s="3"/>
      <c r="IJ1069" s="3"/>
      <c r="IK1069" s="3"/>
    </row>
    <row r="1070" s="1" customFormat="1" customHeight="1" spans="1:251">
      <c r="A1070" s="20">
        <v>1069</v>
      </c>
      <c r="B1070" s="70" t="s">
        <v>1856</v>
      </c>
      <c r="C1070" s="20" t="s">
        <v>21</v>
      </c>
      <c r="D1070" s="22" t="s">
        <v>68</v>
      </c>
      <c r="E1070" s="23">
        <v>5342.4</v>
      </c>
      <c r="F1070" s="29" t="s">
        <v>229</v>
      </c>
      <c r="G1070" s="29" t="s">
        <v>24</v>
      </c>
      <c r="H1070" s="25">
        <v>2136</v>
      </c>
      <c r="I1070" s="23">
        <v>1548.36</v>
      </c>
      <c r="J1070" s="24" t="s">
        <v>229</v>
      </c>
      <c r="K1070" s="24" t="s">
        <v>24</v>
      </c>
      <c r="L1070" s="262">
        <v>619</v>
      </c>
      <c r="M1070" s="27">
        <f t="shared" si="37"/>
        <v>2755</v>
      </c>
      <c r="N1070" s="24" t="s">
        <v>229</v>
      </c>
      <c r="O1070" s="24" t="s">
        <v>24</v>
      </c>
      <c r="P1070" s="24" t="s">
        <v>803</v>
      </c>
      <c r="Q1070" s="24" t="s">
        <v>1774</v>
      </c>
      <c r="R1070" s="30" t="s">
        <v>1855</v>
      </c>
      <c r="S1070" s="29" t="s">
        <v>75</v>
      </c>
      <c r="T1070" s="29" t="s">
        <v>75</v>
      </c>
      <c r="U1070" s="5"/>
      <c r="V1070" s="5"/>
      <c r="W1070" s="5"/>
      <c r="X1070" s="5"/>
      <c r="Y1070" s="5"/>
      <c r="Z1070" s="5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3"/>
      <c r="IG1070" s="3"/>
      <c r="IH1070" s="3"/>
      <c r="II1070" s="3"/>
      <c r="IJ1070" s="3"/>
      <c r="IK1070" s="3"/>
    </row>
    <row r="1071" s="1" customFormat="1" customHeight="1" spans="1:251">
      <c r="A1071" s="20">
        <v>1070</v>
      </c>
      <c r="B1071" s="70" t="s">
        <v>1857</v>
      </c>
      <c r="C1071" s="20" t="s">
        <v>21</v>
      </c>
      <c r="D1071" s="22" t="s">
        <v>1858</v>
      </c>
      <c r="E1071" s="23">
        <v>7927.35</v>
      </c>
      <c r="F1071" s="29" t="s">
        <v>23</v>
      </c>
      <c r="G1071" s="29" t="s">
        <v>24</v>
      </c>
      <c r="H1071" s="25">
        <v>3170</v>
      </c>
      <c r="I1071" s="23">
        <v>2322.54</v>
      </c>
      <c r="J1071" s="24" t="s">
        <v>23</v>
      </c>
      <c r="K1071" s="24" t="s">
        <v>24</v>
      </c>
      <c r="L1071" s="262">
        <v>929</v>
      </c>
      <c r="M1071" s="27">
        <f t="shared" si="37"/>
        <v>4099</v>
      </c>
      <c r="N1071" s="24" t="s">
        <v>23</v>
      </c>
      <c r="O1071" s="24" t="s">
        <v>24</v>
      </c>
      <c r="P1071" s="24" t="s">
        <v>803</v>
      </c>
      <c r="Q1071" s="24" t="s">
        <v>1774</v>
      </c>
      <c r="R1071" s="30" t="s">
        <v>1855</v>
      </c>
      <c r="S1071" s="29" t="s">
        <v>217</v>
      </c>
      <c r="T1071" s="29" t="s">
        <v>217</v>
      </c>
      <c r="U1071" s="5"/>
      <c r="V1071" s="5"/>
      <c r="W1071" s="5"/>
      <c r="X1071" s="5"/>
      <c r="Y1071" s="5"/>
      <c r="Z1071" s="5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3"/>
      <c r="IG1071" s="3"/>
      <c r="IH1071" s="3"/>
      <c r="II1071" s="3"/>
      <c r="IJ1071" s="3"/>
      <c r="IK1071" s="3"/>
    </row>
    <row r="1072" s="1" customFormat="1" customHeight="1" spans="1:251">
      <c r="A1072" s="20">
        <v>1071</v>
      </c>
      <c r="B1072" s="70" t="s">
        <v>1859</v>
      </c>
      <c r="C1072" s="20" t="s">
        <v>21</v>
      </c>
      <c r="D1072" s="22" t="s">
        <v>1860</v>
      </c>
      <c r="E1072" s="23">
        <v>4808.4</v>
      </c>
      <c r="F1072" s="29" t="s">
        <v>23</v>
      </c>
      <c r="G1072" s="29" t="s">
        <v>24</v>
      </c>
      <c r="H1072" s="25">
        <v>1923</v>
      </c>
      <c r="I1072" s="23">
        <v>2322.54</v>
      </c>
      <c r="J1072" s="24" t="s">
        <v>23</v>
      </c>
      <c r="K1072" s="24" t="s">
        <v>24</v>
      </c>
      <c r="L1072" s="262">
        <v>929</v>
      </c>
      <c r="M1072" s="27">
        <f t="shared" si="37"/>
        <v>2852</v>
      </c>
      <c r="N1072" s="24" t="s">
        <v>23</v>
      </c>
      <c r="O1072" s="24" t="s">
        <v>24</v>
      </c>
      <c r="P1072" s="24" t="s">
        <v>803</v>
      </c>
      <c r="Q1072" s="24" t="s">
        <v>1774</v>
      </c>
      <c r="R1072" s="30" t="s">
        <v>1855</v>
      </c>
      <c r="S1072" s="29" t="s">
        <v>86</v>
      </c>
      <c r="T1072" s="29" t="s">
        <v>86</v>
      </c>
      <c r="U1072" s="5"/>
      <c r="V1072" s="5"/>
      <c r="W1072" s="5"/>
      <c r="X1072" s="5"/>
      <c r="Y1072" s="5"/>
      <c r="Z1072" s="5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3"/>
      <c r="IG1072" s="3"/>
      <c r="IH1072" s="3"/>
      <c r="II1072" s="3"/>
      <c r="IJ1072" s="3"/>
      <c r="IK1072" s="3"/>
    </row>
    <row r="1073" s="1" customFormat="1" customHeight="1" spans="1:245">
      <c r="A1073" s="20">
        <v>1072</v>
      </c>
      <c r="B1073" s="315" t="s">
        <v>1861</v>
      </c>
      <c r="C1073" s="316" t="s">
        <v>40</v>
      </c>
      <c r="D1073" s="22" t="s">
        <v>22</v>
      </c>
      <c r="E1073" s="23">
        <v>7841.1</v>
      </c>
      <c r="F1073" s="29" t="s">
        <v>23</v>
      </c>
      <c r="G1073" s="29" t="s">
        <v>24</v>
      </c>
      <c r="H1073" s="25">
        <v>3136</v>
      </c>
      <c r="I1073" s="23">
        <v>2322.54</v>
      </c>
      <c r="J1073" s="24" t="s">
        <v>23</v>
      </c>
      <c r="K1073" s="24" t="s">
        <v>24</v>
      </c>
      <c r="L1073" s="262">
        <v>929</v>
      </c>
      <c r="M1073" s="27">
        <f t="shared" si="37"/>
        <v>4065</v>
      </c>
      <c r="N1073" s="179" t="s">
        <v>23</v>
      </c>
      <c r="O1073" s="179" t="s">
        <v>24</v>
      </c>
      <c r="P1073" s="85" t="s">
        <v>803</v>
      </c>
      <c r="Q1073" s="85" t="s">
        <v>1774</v>
      </c>
      <c r="R1073" s="87" t="s">
        <v>1862</v>
      </c>
      <c r="S1073" s="29" t="s">
        <v>218</v>
      </c>
      <c r="T1073" s="29" t="s">
        <v>217</v>
      </c>
      <c r="U1073" s="5"/>
      <c r="V1073" s="5"/>
      <c r="W1073" s="5"/>
      <c r="X1073" s="5"/>
      <c r="Y1073" s="5"/>
      <c r="Z1073" s="5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3"/>
      <c r="IG1073" s="3"/>
      <c r="IH1073" s="3"/>
      <c r="II1073" s="3"/>
      <c r="IJ1073" s="3"/>
      <c r="IK1073" s="3"/>
    </row>
    <row r="1074" s="1" customFormat="1" customHeight="1" spans="1:245">
      <c r="A1074" s="20">
        <v>1073</v>
      </c>
      <c r="B1074" s="317" t="s">
        <v>1863</v>
      </c>
      <c r="C1074" s="317" t="s">
        <v>40</v>
      </c>
      <c r="D1074" s="22" t="s">
        <v>1355</v>
      </c>
      <c r="E1074" s="23">
        <v>2404.2</v>
      </c>
      <c r="F1074" s="29" t="s">
        <v>300</v>
      </c>
      <c r="G1074" s="29" t="s">
        <v>24</v>
      </c>
      <c r="H1074" s="25">
        <v>961</v>
      </c>
      <c r="I1074" s="23">
        <v>1161.27</v>
      </c>
      <c r="J1074" s="24" t="s">
        <v>300</v>
      </c>
      <c r="K1074" s="24" t="s">
        <v>24</v>
      </c>
      <c r="L1074" s="262">
        <v>464</v>
      </c>
      <c r="M1074" s="27">
        <f t="shared" si="37"/>
        <v>1425</v>
      </c>
      <c r="N1074" s="116" t="s">
        <v>300</v>
      </c>
      <c r="O1074" s="116" t="s">
        <v>24</v>
      </c>
      <c r="P1074" s="318" t="s">
        <v>937</v>
      </c>
      <c r="Q1074" s="318">
        <v>0</v>
      </c>
      <c r="R1074" s="319"/>
      <c r="S1074" s="116" t="s">
        <v>300</v>
      </c>
      <c r="T1074" s="116" t="s">
        <v>229</v>
      </c>
      <c r="U1074" s="5"/>
      <c r="V1074" s="5"/>
      <c r="W1074" s="5"/>
      <c r="X1074" s="5"/>
      <c r="Y1074" s="5"/>
      <c r="Z1074" s="5"/>
    </row>
    <row r="1075" s="1" customFormat="1" customHeight="1" spans="1:245">
      <c r="A1075" s="20">
        <v>1074</v>
      </c>
      <c r="B1075" s="35" t="s">
        <v>1864</v>
      </c>
      <c r="C1075" s="36" t="s">
        <v>40</v>
      </c>
      <c r="D1075" s="22" t="s">
        <v>137</v>
      </c>
      <c r="E1075" s="23">
        <v>1602.8</v>
      </c>
      <c r="F1075" s="29" t="s">
        <v>35</v>
      </c>
      <c r="G1075" s="29" t="s">
        <v>24</v>
      </c>
      <c r="H1075" s="25">
        <v>641</v>
      </c>
      <c r="I1075" s="23">
        <v>774.18</v>
      </c>
      <c r="J1075" s="24" t="s">
        <v>35</v>
      </c>
      <c r="K1075" s="24" t="s">
        <v>24</v>
      </c>
      <c r="L1075" s="262">
        <v>309</v>
      </c>
      <c r="M1075" s="27">
        <f t="shared" si="37"/>
        <v>950</v>
      </c>
      <c r="N1075" s="65" t="s">
        <v>35</v>
      </c>
      <c r="O1075" s="65" t="s">
        <v>24</v>
      </c>
      <c r="P1075" s="318" t="s">
        <v>937</v>
      </c>
      <c r="Q1075" s="37" t="s">
        <v>1774</v>
      </c>
      <c r="R1075" s="39"/>
      <c r="S1075" s="29" t="s">
        <v>35</v>
      </c>
      <c r="T1075" s="29" t="s">
        <v>1865</v>
      </c>
      <c r="U1075" s="5"/>
      <c r="V1075" s="5"/>
      <c r="W1075" s="5"/>
      <c r="X1075" s="5"/>
      <c r="Y1075" s="5"/>
      <c r="Z1075" s="5"/>
    </row>
    <row r="1076" s="1" customFormat="1" customHeight="1" spans="1:245">
      <c r="A1076" s="20">
        <v>1075</v>
      </c>
      <c r="B1076" s="185" t="s">
        <v>1866</v>
      </c>
      <c r="C1076" s="24" t="s">
        <v>40</v>
      </c>
      <c r="D1076" s="22" t="s">
        <v>34</v>
      </c>
      <c r="E1076" s="23">
        <v>6678</v>
      </c>
      <c r="F1076" s="29" t="s">
        <v>75</v>
      </c>
      <c r="G1076" s="29" t="s">
        <v>24</v>
      </c>
      <c r="H1076" s="25">
        <v>2671</v>
      </c>
      <c r="I1076" s="23">
        <v>1935.45</v>
      </c>
      <c r="J1076" s="24" t="s">
        <v>75</v>
      </c>
      <c r="K1076" s="24" t="s">
        <v>24</v>
      </c>
      <c r="L1076" s="262">
        <v>774</v>
      </c>
      <c r="M1076" s="27">
        <f t="shared" si="37"/>
        <v>3445</v>
      </c>
      <c r="N1076" s="24" t="s">
        <v>75</v>
      </c>
      <c r="O1076" s="24" t="s">
        <v>24</v>
      </c>
      <c r="P1076" s="318" t="s">
        <v>937</v>
      </c>
      <c r="Q1076" s="24" t="s">
        <v>1774</v>
      </c>
      <c r="R1076" s="30"/>
      <c r="S1076" s="29" t="s">
        <v>23</v>
      </c>
      <c r="T1076" s="29" t="s">
        <v>23</v>
      </c>
      <c r="U1076" s="5"/>
      <c r="V1076" s="5"/>
      <c r="W1076" s="5"/>
      <c r="X1076" s="5"/>
      <c r="Y1076" s="5"/>
      <c r="Z1076" s="5"/>
    </row>
    <row r="1077" s="1" customFormat="1" customHeight="1" spans="1:245">
      <c r="A1077" s="20">
        <v>1076</v>
      </c>
      <c r="B1077" s="185" t="s">
        <v>1867</v>
      </c>
      <c r="C1077" s="24" t="s">
        <v>40</v>
      </c>
      <c r="D1077" s="22" t="s">
        <v>190</v>
      </c>
      <c r="E1077" s="23">
        <v>1335.6</v>
      </c>
      <c r="F1077" s="29" t="s">
        <v>24</v>
      </c>
      <c r="G1077" s="29" t="s">
        <v>24</v>
      </c>
      <c r="H1077" s="25">
        <v>534</v>
      </c>
      <c r="I1077" s="23">
        <v>0</v>
      </c>
      <c r="J1077" s="29" t="s">
        <v>24</v>
      </c>
      <c r="K1077" s="29" t="s">
        <v>24</v>
      </c>
      <c r="L1077" s="262">
        <v>0</v>
      </c>
      <c r="M1077" s="27">
        <f t="shared" si="37"/>
        <v>534</v>
      </c>
      <c r="N1077" s="24" t="s">
        <v>24</v>
      </c>
      <c r="O1077" s="24" t="s">
        <v>24</v>
      </c>
      <c r="P1077" s="318" t="s">
        <v>937</v>
      </c>
      <c r="Q1077" s="24" t="s">
        <v>1774</v>
      </c>
      <c r="R1077" s="30"/>
      <c r="S1077" s="29" t="s">
        <v>24</v>
      </c>
      <c r="T1077" s="29" t="s">
        <v>35</v>
      </c>
      <c r="U1077" s="5"/>
      <c r="V1077" s="5"/>
      <c r="W1077" s="5"/>
      <c r="X1077" s="5"/>
      <c r="Y1077" s="5"/>
      <c r="Z1077" s="5"/>
    </row>
    <row r="1078" s="1" customFormat="1" customHeight="1" spans="1:245">
      <c r="A1078" s="20">
        <v>1077</v>
      </c>
      <c r="B1078" s="185" t="s">
        <v>1868</v>
      </c>
      <c r="C1078" s="24" t="s">
        <v>21</v>
      </c>
      <c r="D1078" s="22" t="s">
        <v>1869</v>
      </c>
      <c r="E1078" s="23">
        <v>4808.4</v>
      </c>
      <c r="F1078" s="29" t="s">
        <v>23</v>
      </c>
      <c r="G1078" s="29" t="s">
        <v>24</v>
      </c>
      <c r="H1078" s="25">
        <v>1923</v>
      </c>
      <c r="I1078" s="23">
        <v>2322.54</v>
      </c>
      <c r="J1078" s="24" t="s">
        <v>23</v>
      </c>
      <c r="K1078" s="24" t="s">
        <v>24</v>
      </c>
      <c r="L1078" s="262">
        <v>929</v>
      </c>
      <c r="M1078" s="27">
        <f t="shared" si="37"/>
        <v>2852</v>
      </c>
      <c r="N1078" s="24" t="s">
        <v>23</v>
      </c>
      <c r="O1078" s="24" t="s">
        <v>24</v>
      </c>
      <c r="P1078" s="318" t="s">
        <v>937</v>
      </c>
      <c r="Q1078" s="24" t="s">
        <v>1774</v>
      </c>
      <c r="R1078" s="30"/>
      <c r="S1078" s="29" t="s">
        <v>223</v>
      </c>
      <c r="T1078" s="29" t="s">
        <v>223</v>
      </c>
      <c r="U1078" s="5"/>
      <c r="V1078" s="5"/>
      <c r="W1078" s="5"/>
      <c r="X1078" s="5"/>
      <c r="Y1078" s="5"/>
      <c r="Z1078" s="5"/>
    </row>
    <row r="1079" s="1" customFormat="1" customHeight="1" spans="1:245">
      <c r="A1079" s="20">
        <v>1078</v>
      </c>
      <c r="B1079" s="6" t="s">
        <v>1870</v>
      </c>
      <c r="C1079" s="6" t="s">
        <v>40</v>
      </c>
      <c r="D1079" s="22" t="s">
        <v>638</v>
      </c>
      <c r="E1079" s="23">
        <v>1335.6</v>
      </c>
      <c r="F1079" s="29" t="s">
        <v>24</v>
      </c>
      <c r="G1079" s="29" t="s">
        <v>24</v>
      </c>
      <c r="H1079" s="25">
        <v>534</v>
      </c>
      <c r="I1079" s="23">
        <v>387.09</v>
      </c>
      <c r="J1079" s="24" t="s">
        <v>24</v>
      </c>
      <c r="K1079" s="24" t="s">
        <v>24</v>
      </c>
      <c r="L1079" s="262">
        <v>154</v>
      </c>
      <c r="M1079" s="27">
        <f t="shared" si="37"/>
        <v>688</v>
      </c>
      <c r="N1079" s="29" t="s">
        <v>24</v>
      </c>
      <c r="O1079" s="29" t="s">
        <v>24</v>
      </c>
      <c r="P1079" s="318" t="s">
        <v>937</v>
      </c>
      <c r="Q1079" s="284">
        <v>0</v>
      </c>
      <c r="R1079" s="320"/>
      <c r="S1079" s="29" t="s">
        <v>24</v>
      </c>
      <c r="T1079" s="29" t="s">
        <v>35</v>
      </c>
      <c r="U1079" s="5"/>
      <c r="V1079" s="5"/>
      <c r="W1079" s="5"/>
      <c r="X1079" s="5"/>
      <c r="Y1079" s="5"/>
      <c r="Z1079" s="5"/>
    </row>
    <row r="1080" s="1" customFormat="1" customHeight="1" spans="1:245">
      <c r="A1080" s="20">
        <v>1079</v>
      </c>
      <c r="B1080" s="185" t="s">
        <v>1871</v>
      </c>
      <c r="C1080" s="24" t="s">
        <v>21</v>
      </c>
      <c r="D1080" s="22" t="s">
        <v>1872</v>
      </c>
      <c r="E1080" s="23">
        <v>8103.6</v>
      </c>
      <c r="F1080" s="29" t="s">
        <v>23</v>
      </c>
      <c r="G1080" s="29" t="s">
        <v>24</v>
      </c>
      <c r="H1080" s="25">
        <v>3205</v>
      </c>
      <c r="I1080" s="23">
        <v>2322.54</v>
      </c>
      <c r="J1080" s="24" t="s">
        <v>23</v>
      </c>
      <c r="K1080" s="24" t="s">
        <v>24</v>
      </c>
      <c r="L1080" s="262">
        <v>929</v>
      </c>
      <c r="M1080" s="27">
        <f t="shared" si="37"/>
        <v>4134</v>
      </c>
      <c r="N1080" s="24" t="s">
        <v>23</v>
      </c>
      <c r="O1080" s="24" t="s">
        <v>24</v>
      </c>
      <c r="P1080" s="318" t="s">
        <v>937</v>
      </c>
      <c r="Q1080" s="24" t="s">
        <v>1774</v>
      </c>
      <c r="R1080" s="33"/>
      <c r="S1080" s="29" t="s">
        <v>23</v>
      </c>
      <c r="T1080" s="29" t="s">
        <v>203</v>
      </c>
      <c r="U1080" s="5"/>
      <c r="V1080" s="5"/>
      <c r="W1080" s="5"/>
      <c r="X1080" s="5"/>
      <c r="Y1080" s="5"/>
      <c r="Z1080" s="5"/>
    </row>
    <row r="1081" s="1" customFormat="1" customHeight="1" spans="1:245">
      <c r="A1081" s="20">
        <v>1080</v>
      </c>
      <c r="B1081" s="35" t="s">
        <v>1873</v>
      </c>
      <c r="C1081" s="36" t="s">
        <v>21</v>
      </c>
      <c r="D1081" s="22" t="s">
        <v>41</v>
      </c>
      <c r="E1081" s="23">
        <v>4006.8</v>
      </c>
      <c r="F1081" s="29" t="s">
        <v>300</v>
      </c>
      <c r="G1081" s="29" t="s">
        <v>24</v>
      </c>
      <c r="H1081" s="25">
        <v>1602</v>
      </c>
      <c r="I1081" s="23">
        <v>1161.27</v>
      </c>
      <c r="J1081" s="24" t="s">
        <v>300</v>
      </c>
      <c r="K1081" s="24" t="s">
        <v>24</v>
      </c>
      <c r="L1081" s="262">
        <v>464</v>
      </c>
      <c r="M1081" s="27">
        <f t="shared" si="37"/>
        <v>2066</v>
      </c>
      <c r="N1081" s="29" t="s">
        <v>300</v>
      </c>
      <c r="O1081" s="29" t="s">
        <v>24</v>
      </c>
      <c r="P1081" s="318" t="s">
        <v>937</v>
      </c>
      <c r="Q1081" s="37" t="s">
        <v>1774</v>
      </c>
      <c r="R1081" s="39"/>
      <c r="S1081" s="29" t="s">
        <v>300</v>
      </c>
      <c r="T1081" s="29" t="s">
        <v>229</v>
      </c>
      <c r="U1081" s="5"/>
      <c r="V1081" s="5"/>
      <c r="W1081" s="5"/>
      <c r="X1081" s="5"/>
      <c r="Y1081" s="5"/>
      <c r="Z1081" s="5"/>
    </row>
    <row r="1082" s="1" customFormat="1" customHeight="1" spans="1:245">
      <c r="A1082" s="20">
        <v>1081</v>
      </c>
      <c r="B1082" s="35" t="s">
        <v>1874</v>
      </c>
      <c r="C1082" s="24" t="s">
        <v>21</v>
      </c>
      <c r="D1082" s="22" t="s">
        <v>1808</v>
      </c>
      <c r="E1082" s="23">
        <v>801.4</v>
      </c>
      <c r="F1082" s="29" t="s">
        <v>24</v>
      </c>
      <c r="G1082" s="29" t="s">
        <v>24</v>
      </c>
      <c r="H1082" s="25">
        <v>320</v>
      </c>
      <c r="I1082" s="23">
        <v>387.09</v>
      </c>
      <c r="J1082" s="24" t="s">
        <v>24</v>
      </c>
      <c r="K1082" s="24" t="s">
        <v>24</v>
      </c>
      <c r="L1082" s="262">
        <v>154</v>
      </c>
      <c r="M1082" s="27">
        <f t="shared" si="37"/>
        <v>474</v>
      </c>
      <c r="N1082" s="24" t="s">
        <v>24</v>
      </c>
      <c r="O1082" s="24" t="s">
        <v>24</v>
      </c>
      <c r="P1082" s="318" t="s">
        <v>937</v>
      </c>
      <c r="Q1082" s="37" t="s">
        <v>1774</v>
      </c>
      <c r="R1082" s="204" t="s">
        <v>1875</v>
      </c>
      <c r="S1082" s="29" t="s">
        <v>24</v>
      </c>
      <c r="T1082" s="29" t="s">
        <v>35</v>
      </c>
      <c r="U1082" s="5"/>
      <c r="V1082" s="5"/>
      <c r="W1082" s="5"/>
      <c r="X1082" s="5"/>
      <c r="Y1082" s="5"/>
      <c r="Z1082" s="5"/>
    </row>
    <row r="1083" s="1" customFormat="1" customHeight="1" spans="1:245">
      <c r="A1083" s="20">
        <v>1082</v>
      </c>
      <c r="B1083" s="185" t="s">
        <v>1876</v>
      </c>
      <c r="C1083" s="24" t="s">
        <v>40</v>
      </c>
      <c r="D1083" s="22" t="s">
        <v>22</v>
      </c>
      <c r="E1083" s="23">
        <v>4808.4</v>
      </c>
      <c r="F1083" s="29" t="s">
        <v>23</v>
      </c>
      <c r="G1083" s="29" t="s">
        <v>24</v>
      </c>
      <c r="H1083" s="25">
        <v>1923</v>
      </c>
      <c r="I1083" s="23">
        <v>2322.54</v>
      </c>
      <c r="J1083" s="24" t="s">
        <v>23</v>
      </c>
      <c r="K1083" s="24" t="s">
        <v>24</v>
      </c>
      <c r="L1083" s="262">
        <v>929</v>
      </c>
      <c r="M1083" s="27">
        <f t="shared" si="37"/>
        <v>2852</v>
      </c>
      <c r="N1083" s="29" t="s">
        <v>23</v>
      </c>
      <c r="O1083" s="29" t="s">
        <v>24</v>
      </c>
      <c r="P1083" s="318" t="s">
        <v>937</v>
      </c>
      <c r="Q1083" s="37" t="s">
        <v>1774</v>
      </c>
      <c r="R1083" s="30"/>
      <c r="S1083" s="29" t="s">
        <v>164</v>
      </c>
      <c r="T1083" s="29" t="s">
        <v>164</v>
      </c>
      <c r="U1083" s="5"/>
      <c r="V1083" s="5"/>
      <c r="W1083" s="5"/>
      <c r="X1083" s="5"/>
      <c r="Y1083" s="5"/>
      <c r="Z1083" s="5"/>
    </row>
    <row r="1084" s="1" customFormat="1" customHeight="1" spans="1:245">
      <c r="A1084" s="20">
        <v>1083</v>
      </c>
      <c r="B1084" s="185" t="s">
        <v>1877</v>
      </c>
      <c r="C1084" s="24" t="s">
        <v>40</v>
      </c>
      <c r="D1084" s="22" t="s">
        <v>246</v>
      </c>
      <c r="E1084" s="23">
        <v>0</v>
      </c>
      <c r="F1084" s="24" t="s">
        <v>23</v>
      </c>
      <c r="G1084" s="24" t="s">
        <v>24</v>
      </c>
      <c r="H1084" s="25">
        <v>0</v>
      </c>
      <c r="I1084" s="23">
        <v>2322.54</v>
      </c>
      <c r="J1084" s="24" t="s">
        <v>23</v>
      </c>
      <c r="K1084" s="24" t="s">
        <v>24</v>
      </c>
      <c r="L1084" s="262">
        <v>929</v>
      </c>
      <c r="M1084" s="27">
        <f t="shared" si="37"/>
        <v>929</v>
      </c>
      <c r="N1084" s="29" t="s">
        <v>23</v>
      </c>
      <c r="O1084" s="29" t="s">
        <v>24</v>
      </c>
      <c r="P1084" s="318" t="s">
        <v>937</v>
      </c>
      <c r="Q1084" s="37" t="s">
        <v>1774</v>
      </c>
      <c r="R1084" s="30"/>
      <c r="S1084" s="29" t="s">
        <v>294</v>
      </c>
      <c r="T1084" s="29" t="s">
        <v>294</v>
      </c>
      <c r="U1084" s="5"/>
      <c r="V1084" s="5"/>
      <c r="W1084" s="5"/>
      <c r="X1084" s="5"/>
      <c r="Y1084" s="5"/>
      <c r="Z1084" s="5"/>
    </row>
    <row r="1085" s="1" customFormat="1" customHeight="1" spans="1:245">
      <c r="A1085" s="20">
        <v>1084</v>
      </c>
      <c r="B1085" s="57" t="s">
        <v>1878</v>
      </c>
      <c r="C1085" s="57" t="s">
        <v>40</v>
      </c>
      <c r="D1085" s="22" t="s">
        <v>1819</v>
      </c>
      <c r="E1085" s="23">
        <v>801.4</v>
      </c>
      <c r="F1085" s="29" t="s">
        <v>24</v>
      </c>
      <c r="G1085" s="29" t="s">
        <v>24</v>
      </c>
      <c r="H1085" s="25">
        <v>320</v>
      </c>
      <c r="I1085" s="23">
        <v>387.09</v>
      </c>
      <c r="J1085" s="24" t="s">
        <v>24</v>
      </c>
      <c r="K1085" s="24" t="s">
        <v>24</v>
      </c>
      <c r="L1085" s="262">
        <v>154</v>
      </c>
      <c r="M1085" s="27">
        <f t="shared" si="37"/>
        <v>474</v>
      </c>
      <c r="N1085" s="37" t="s">
        <v>24</v>
      </c>
      <c r="O1085" s="37" t="s">
        <v>24</v>
      </c>
      <c r="P1085" s="318" t="s">
        <v>937</v>
      </c>
      <c r="Q1085" s="37" t="s">
        <v>1774</v>
      </c>
      <c r="R1085" s="54"/>
      <c r="S1085" s="57">
        <v>202512</v>
      </c>
      <c r="T1085" s="57">
        <v>202511</v>
      </c>
      <c r="U1085" s="5"/>
      <c r="V1085" s="5"/>
      <c r="W1085" s="5"/>
      <c r="X1085" s="5"/>
      <c r="Y1085" s="5"/>
      <c r="Z1085" s="5"/>
    </row>
    <row r="1086" s="1" customFormat="1" customHeight="1" spans="1:245">
      <c r="A1086" s="20">
        <v>1085</v>
      </c>
      <c r="B1086" s="35" t="s">
        <v>1879</v>
      </c>
      <c r="C1086" s="36" t="s">
        <v>21</v>
      </c>
      <c r="D1086" s="22" t="s">
        <v>991</v>
      </c>
      <c r="E1086" s="23">
        <v>3205.6</v>
      </c>
      <c r="F1086" s="29" t="s">
        <v>229</v>
      </c>
      <c r="G1086" s="29" t="s">
        <v>24</v>
      </c>
      <c r="H1086" s="25">
        <v>1282</v>
      </c>
      <c r="I1086" s="23">
        <v>1548.36</v>
      </c>
      <c r="J1086" s="24" t="s">
        <v>229</v>
      </c>
      <c r="K1086" s="24" t="s">
        <v>24</v>
      </c>
      <c r="L1086" s="26">
        <v>619</v>
      </c>
      <c r="M1086" s="27">
        <f t="shared" si="37"/>
        <v>1901</v>
      </c>
      <c r="N1086" s="37" t="s">
        <v>23</v>
      </c>
      <c r="O1086" s="37" t="s">
        <v>24</v>
      </c>
      <c r="P1086" s="37" t="s">
        <v>1088</v>
      </c>
      <c r="Q1086" s="37"/>
      <c r="R1086" s="39"/>
      <c r="S1086" s="29" t="s">
        <v>75</v>
      </c>
      <c r="T1086" s="29" t="s">
        <v>75</v>
      </c>
      <c r="U1086" s="44"/>
      <c r="V1086" s="5"/>
      <c r="W1086" s="5"/>
      <c r="X1086" s="5"/>
      <c r="Y1086" s="5"/>
      <c r="Z1086" s="5"/>
    </row>
    <row r="1087" s="1" customFormat="1" customHeight="1" spans="1:245">
      <c r="A1087" s="20">
        <v>1086</v>
      </c>
      <c r="B1087" s="185" t="s">
        <v>1880</v>
      </c>
      <c r="C1087" s="24" t="s">
        <v>40</v>
      </c>
      <c r="D1087" s="22" t="s">
        <v>584</v>
      </c>
      <c r="E1087" s="23">
        <v>6678</v>
      </c>
      <c r="F1087" s="29" t="s">
        <v>75</v>
      </c>
      <c r="G1087" s="29" t="s">
        <v>24</v>
      </c>
      <c r="H1087" s="25">
        <v>2671</v>
      </c>
      <c r="I1087" s="23">
        <v>1935.45</v>
      </c>
      <c r="J1087" s="24" t="s">
        <v>75</v>
      </c>
      <c r="K1087" s="24" t="s">
        <v>24</v>
      </c>
      <c r="L1087" s="26">
        <v>774</v>
      </c>
      <c r="M1087" s="27">
        <f t="shared" si="37"/>
        <v>3445</v>
      </c>
      <c r="N1087" s="24" t="s">
        <v>23</v>
      </c>
      <c r="O1087" s="24" t="s">
        <v>24</v>
      </c>
      <c r="P1087" s="37" t="s">
        <v>1088</v>
      </c>
      <c r="Q1087" s="24"/>
      <c r="R1087" s="30"/>
      <c r="S1087" s="29" t="s">
        <v>23</v>
      </c>
      <c r="T1087" s="29" t="s">
        <v>23</v>
      </c>
      <c r="U1087" s="5"/>
      <c r="V1087" s="5"/>
      <c r="W1087" s="5"/>
      <c r="X1087" s="5"/>
      <c r="Y1087" s="5"/>
      <c r="Z1087" s="5"/>
    </row>
    <row r="1088" s="1" customFormat="1" customHeight="1" spans="1:245">
      <c r="A1088" s="20">
        <v>1087</v>
      </c>
      <c r="B1088" s="6" t="s">
        <v>1881</v>
      </c>
      <c r="C1088" s="6" t="s">
        <v>40</v>
      </c>
      <c r="D1088" s="22" t="s">
        <v>205</v>
      </c>
      <c r="E1088" s="23">
        <v>4808.4</v>
      </c>
      <c r="F1088" s="29" t="s">
        <v>23</v>
      </c>
      <c r="G1088" s="29" t="s">
        <v>24</v>
      </c>
      <c r="H1088" s="25">
        <v>1923</v>
      </c>
      <c r="I1088" s="23">
        <v>2322.54</v>
      </c>
      <c r="J1088" s="24" t="s">
        <v>23</v>
      </c>
      <c r="K1088" s="24" t="s">
        <v>24</v>
      </c>
      <c r="L1088" s="26">
        <v>929</v>
      </c>
      <c r="M1088" s="27">
        <f t="shared" si="37"/>
        <v>2852</v>
      </c>
      <c r="N1088" s="24" t="s">
        <v>23</v>
      </c>
      <c r="O1088" s="24" t="s">
        <v>24</v>
      </c>
      <c r="P1088" s="37" t="s">
        <v>1088</v>
      </c>
      <c r="Q1088" s="24"/>
      <c r="R1088" s="30"/>
      <c r="S1088" s="29" t="s">
        <v>294</v>
      </c>
      <c r="T1088" s="29" t="s">
        <v>294</v>
      </c>
      <c r="U1088" s="44"/>
      <c r="V1088" s="5"/>
      <c r="W1088" s="5"/>
      <c r="X1088" s="5"/>
      <c r="Y1088" s="5"/>
      <c r="Z1088" s="5"/>
    </row>
    <row r="1089" s="1" customFormat="1" customHeight="1" spans="1:251">
      <c r="A1089" s="20">
        <v>1088</v>
      </c>
      <c r="B1089" s="185" t="s">
        <v>1882</v>
      </c>
      <c r="C1089" s="24" t="s">
        <v>21</v>
      </c>
      <c r="D1089" s="22" t="s">
        <v>1883</v>
      </c>
      <c r="E1089" s="23">
        <v>6678</v>
      </c>
      <c r="F1089" s="29" t="s">
        <v>75</v>
      </c>
      <c r="G1089" s="29" t="s">
        <v>24</v>
      </c>
      <c r="H1089" s="25">
        <v>2671</v>
      </c>
      <c r="I1089" s="23">
        <v>0</v>
      </c>
      <c r="J1089" s="29" t="s">
        <v>75</v>
      </c>
      <c r="K1089" s="29" t="s">
        <v>24</v>
      </c>
      <c r="L1089" s="26">
        <v>0</v>
      </c>
      <c r="M1089" s="27">
        <f t="shared" si="37"/>
        <v>2671</v>
      </c>
      <c r="N1089" s="24" t="s">
        <v>75</v>
      </c>
      <c r="O1089" s="24" t="s">
        <v>24</v>
      </c>
      <c r="P1089" s="37" t="s">
        <v>1088</v>
      </c>
      <c r="Q1089" s="24"/>
      <c r="R1089" s="30"/>
      <c r="S1089" s="29" t="s">
        <v>23</v>
      </c>
      <c r="T1089" s="29" t="s">
        <v>23</v>
      </c>
      <c r="U1089" s="44"/>
      <c r="V1089" s="5"/>
      <c r="W1089" s="5"/>
      <c r="X1089" s="5"/>
      <c r="Y1089" s="44"/>
      <c r="Z1089" s="5"/>
    </row>
    <row r="1090" s="1" customFormat="1" customHeight="1" spans="1:251">
      <c r="A1090" s="20">
        <v>1089</v>
      </c>
      <c r="B1090" s="185" t="s">
        <v>1884</v>
      </c>
      <c r="C1090" s="24" t="s">
        <v>40</v>
      </c>
      <c r="D1090" s="22" t="s">
        <v>190</v>
      </c>
      <c r="E1090" s="23">
        <v>1306.85</v>
      </c>
      <c r="F1090" s="29" t="s">
        <v>24</v>
      </c>
      <c r="G1090" s="29" t="s">
        <v>24</v>
      </c>
      <c r="H1090" s="25">
        <v>522</v>
      </c>
      <c r="I1090" s="23">
        <v>387.09</v>
      </c>
      <c r="J1090" s="24" t="s">
        <v>1885</v>
      </c>
      <c r="K1090" s="24" t="s">
        <v>24</v>
      </c>
      <c r="L1090" s="26">
        <v>154</v>
      </c>
      <c r="M1090" s="27">
        <f t="shared" si="37"/>
        <v>676</v>
      </c>
      <c r="N1090" s="24" t="s">
        <v>23</v>
      </c>
      <c r="O1090" s="24" t="s">
        <v>24</v>
      </c>
      <c r="P1090" s="37" t="s">
        <v>1088</v>
      </c>
      <c r="Q1090" s="24"/>
      <c r="R1090" s="30"/>
      <c r="S1090" s="29" t="s">
        <v>217</v>
      </c>
      <c r="T1090" s="29" t="s">
        <v>217</v>
      </c>
      <c r="U1090" s="44"/>
      <c r="V1090" s="5"/>
      <c r="W1090" s="5"/>
      <c r="X1090" s="5"/>
      <c r="Y1090" s="5"/>
      <c r="Z1090" s="5"/>
    </row>
    <row r="1091" s="1" customFormat="1" customHeight="1" spans="1:251">
      <c r="A1091" s="20">
        <v>1090</v>
      </c>
      <c r="B1091" s="35" t="s">
        <v>1886</v>
      </c>
      <c r="C1091" s="24" t="s">
        <v>40</v>
      </c>
      <c r="D1091" s="22" t="s">
        <v>1355</v>
      </c>
      <c r="E1091" s="23">
        <v>5342.4</v>
      </c>
      <c r="F1091" s="29" t="s">
        <v>229</v>
      </c>
      <c r="G1091" s="29" t="s">
        <v>24</v>
      </c>
      <c r="H1091" s="25">
        <v>2136</v>
      </c>
      <c r="I1091" s="23">
        <v>0</v>
      </c>
      <c r="J1091" s="29" t="s">
        <v>229</v>
      </c>
      <c r="K1091" s="29" t="s">
        <v>24</v>
      </c>
      <c r="L1091" s="262">
        <v>0</v>
      </c>
      <c r="M1091" s="27">
        <f t="shared" si="37"/>
        <v>2136</v>
      </c>
      <c r="N1091" s="24" t="s">
        <v>229</v>
      </c>
      <c r="O1091" s="24" t="s">
        <v>24</v>
      </c>
      <c r="P1091" s="37" t="s">
        <v>1183</v>
      </c>
      <c r="Q1091" s="24" t="s">
        <v>1774</v>
      </c>
      <c r="R1091" s="30" t="s">
        <v>1186</v>
      </c>
      <c r="S1091" s="29" t="s">
        <v>75</v>
      </c>
      <c r="T1091" s="29" t="s">
        <v>75</v>
      </c>
      <c r="U1091" s="5"/>
      <c r="V1091" s="321"/>
      <c r="W1091" s="142"/>
      <c r="X1091" s="142"/>
      <c r="Y1091" s="279"/>
      <c r="Z1091" s="279"/>
      <c r="AA1091" s="280"/>
      <c r="AB1091" s="280"/>
      <c r="AC1091" s="280"/>
      <c r="AD1091" s="280"/>
      <c r="AE1091" s="280"/>
      <c r="AF1091" s="280"/>
      <c r="AG1091" s="280"/>
      <c r="AH1091" s="280"/>
      <c r="AI1091" s="280"/>
      <c r="AJ1091" s="280"/>
      <c r="AK1091" s="280"/>
      <c r="AL1091" s="280"/>
      <c r="AM1091" s="280"/>
      <c r="AN1091" s="280"/>
      <c r="AO1091" s="280"/>
      <c r="AP1091" s="280"/>
      <c r="AQ1091" s="280"/>
      <c r="AR1091" s="280"/>
      <c r="AS1091" s="280"/>
      <c r="AT1091" s="280"/>
      <c r="AU1091" s="280"/>
      <c r="AV1091" s="280"/>
      <c r="AW1091" s="280"/>
      <c r="AX1091" s="280"/>
      <c r="AY1091" s="280"/>
      <c r="AZ1091" s="280"/>
      <c r="BA1091" s="280"/>
      <c r="BB1091" s="280"/>
      <c r="BC1091" s="280"/>
      <c r="BD1091" s="280"/>
      <c r="BE1091" s="280"/>
      <c r="BF1091" s="280"/>
      <c r="BG1091" s="280"/>
      <c r="BH1091" s="280"/>
      <c r="BI1091" s="280"/>
      <c r="BJ1091" s="280"/>
      <c r="BK1091" s="280"/>
      <c r="BL1091" s="280"/>
      <c r="BM1091" s="280"/>
      <c r="BN1091" s="280"/>
      <c r="BO1091" s="280"/>
      <c r="BP1091" s="280"/>
      <c r="BQ1091" s="280"/>
      <c r="BR1091" s="280"/>
      <c r="BS1091" s="280"/>
      <c r="BT1091" s="280"/>
      <c r="BU1091" s="280"/>
      <c r="BV1091" s="280"/>
      <c r="BW1091" s="280"/>
      <c r="BX1091" s="280"/>
      <c r="BY1091" s="280"/>
      <c r="BZ1091" s="280"/>
      <c r="CA1091" s="280"/>
      <c r="CB1091" s="280"/>
      <c r="CC1091" s="280"/>
      <c r="CD1091" s="280"/>
      <c r="CE1091" s="280"/>
      <c r="CF1091" s="280"/>
      <c r="CG1091" s="280"/>
      <c r="CH1091" s="280"/>
      <c r="CI1091" s="280"/>
      <c r="CJ1091" s="280"/>
      <c r="CK1091" s="280"/>
      <c r="CL1091" s="280"/>
      <c r="CM1091" s="280"/>
      <c r="CN1091" s="280"/>
      <c r="CO1091" s="280"/>
      <c r="CP1091" s="280"/>
      <c r="CQ1091" s="280"/>
      <c r="CR1091" s="280"/>
      <c r="CS1091" s="280"/>
      <c r="CT1091" s="280"/>
      <c r="CU1091" s="280"/>
      <c r="CV1091" s="280"/>
      <c r="CW1091" s="280"/>
      <c r="CX1091" s="280"/>
      <c r="CY1091" s="280"/>
      <c r="CZ1091" s="280"/>
      <c r="DA1091" s="280"/>
      <c r="DB1091" s="280"/>
      <c r="DC1091" s="280"/>
      <c r="DD1091" s="280"/>
      <c r="DE1091" s="280"/>
      <c r="DF1091" s="280"/>
      <c r="DG1091" s="280"/>
      <c r="DH1091" s="280"/>
      <c r="DI1091" s="280"/>
      <c r="DJ1091" s="280"/>
      <c r="DK1091" s="280"/>
      <c r="DL1091" s="280"/>
      <c r="DM1091" s="280"/>
      <c r="DN1091" s="280"/>
      <c r="DO1091" s="280"/>
      <c r="DP1091" s="280"/>
      <c r="DQ1091" s="280"/>
      <c r="DR1091" s="280"/>
      <c r="DS1091" s="280"/>
      <c r="DT1091" s="280"/>
      <c r="DU1091" s="280"/>
      <c r="DV1091" s="280"/>
      <c r="DW1091" s="280"/>
      <c r="DX1091" s="280"/>
      <c r="DY1091" s="280"/>
      <c r="DZ1091" s="280"/>
      <c r="EA1091" s="280"/>
      <c r="EB1091" s="280"/>
      <c r="EC1091" s="280"/>
      <c r="ED1091" s="280"/>
      <c r="EE1091" s="280"/>
      <c r="EF1091" s="280"/>
      <c r="EG1091" s="280"/>
      <c r="EH1091" s="280"/>
      <c r="EI1091" s="280"/>
      <c r="EJ1091" s="280"/>
      <c r="EK1091" s="280"/>
      <c r="EL1091" s="280"/>
      <c r="EM1091" s="280"/>
      <c r="EN1091" s="280"/>
      <c r="EO1091" s="280"/>
      <c r="EP1091" s="280"/>
      <c r="EQ1091" s="280"/>
      <c r="ER1091" s="280"/>
      <c r="ES1091" s="280"/>
      <c r="ET1091" s="280"/>
      <c r="EU1091" s="280"/>
      <c r="EV1091" s="280"/>
      <c r="EW1091" s="280"/>
      <c r="EX1091" s="280"/>
      <c r="EY1091" s="280"/>
      <c r="EZ1091" s="280"/>
      <c r="FA1091" s="280"/>
      <c r="FB1091" s="280"/>
      <c r="FC1091" s="280"/>
      <c r="FD1091" s="280"/>
      <c r="FE1091" s="280"/>
      <c r="FF1091" s="280"/>
      <c r="FG1091" s="280"/>
      <c r="FH1091" s="280"/>
      <c r="FI1091" s="280"/>
      <c r="FJ1091" s="280"/>
      <c r="FK1091" s="280"/>
      <c r="FL1091" s="280"/>
      <c r="FM1091" s="280"/>
      <c r="FN1091" s="280"/>
      <c r="FO1091" s="280"/>
      <c r="FP1091" s="280"/>
      <c r="FQ1091" s="280"/>
      <c r="FR1091" s="280"/>
      <c r="FS1091" s="280"/>
      <c r="FT1091" s="280"/>
      <c r="FU1091" s="280"/>
      <c r="FV1091" s="280"/>
      <c r="FW1091" s="280"/>
      <c r="FX1091" s="280"/>
      <c r="FY1091" s="280"/>
      <c r="FZ1091" s="280"/>
      <c r="GA1091" s="280"/>
      <c r="GB1091" s="280"/>
      <c r="GC1091" s="280"/>
      <c r="GD1091" s="280"/>
      <c r="GE1091" s="280"/>
      <c r="GF1091" s="280"/>
      <c r="GG1091" s="280"/>
      <c r="GH1091" s="280"/>
      <c r="GI1091" s="280"/>
      <c r="GJ1091" s="280"/>
      <c r="GK1091" s="280"/>
      <c r="GL1091" s="280"/>
      <c r="GM1091" s="280"/>
      <c r="GN1091" s="280"/>
      <c r="GO1091" s="280"/>
      <c r="GP1091" s="280"/>
      <c r="GQ1091" s="280"/>
      <c r="GR1091" s="280"/>
      <c r="GS1091" s="280"/>
      <c r="GT1091" s="280"/>
      <c r="GU1091" s="280"/>
      <c r="GV1091" s="280"/>
      <c r="GW1091" s="280"/>
      <c r="GX1091" s="280"/>
      <c r="GY1091" s="280"/>
      <c r="GZ1091" s="280"/>
      <c r="HA1091" s="280"/>
      <c r="HB1091" s="280"/>
      <c r="HC1091" s="280"/>
      <c r="HD1091" s="280"/>
      <c r="HE1091" s="280"/>
      <c r="HF1091" s="280"/>
      <c r="HG1091" s="280"/>
      <c r="HH1091" s="280"/>
      <c r="HI1091" s="280"/>
      <c r="HJ1091" s="280"/>
      <c r="HK1091" s="280"/>
      <c r="HL1091" s="280"/>
      <c r="HM1091" s="280"/>
      <c r="HN1091" s="280"/>
      <c r="HO1091" s="280"/>
      <c r="HP1091" s="280"/>
      <c r="HQ1091" s="280"/>
      <c r="HR1091" s="280"/>
      <c r="HS1091" s="280"/>
      <c r="HT1091" s="280"/>
      <c r="HU1091" s="280"/>
      <c r="HV1091" s="280"/>
      <c r="HW1091" s="280"/>
      <c r="HX1091" s="280"/>
      <c r="HY1091" s="280"/>
      <c r="HZ1091" s="280"/>
      <c r="IA1091" s="280"/>
      <c r="IB1091" s="280"/>
      <c r="IC1091" s="280"/>
      <c r="ID1091" s="280"/>
      <c r="IE1091" s="280"/>
      <c r="IF1091" s="280"/>
      <c r="IG1091" s="280"/>
      <c r="IH1091" s="280"/>
      <c r="II1091" s="280"/>
      <c r="IJ1091" s="280"/>
      <c r="IK1091" s="280"/>
      <c r="IL1091" s="280"/>
      <c r="IM1091" s="280"/>
      <c r="IN1091" s="280"/>
    </row>
    <row r="1092" s="1" customFormat="1" customHeight="1" spans="1:251">
      <c r="A1092" s="20">
        <v>1091</v>
      </c>
      <c r="B1092" s="185" t="s">
        <v>1887</v>
      </c>
      <c r="C1092" s="24" t="s">
        <v>40</v>
      </c>
      <c r="D1092" s="22" t="s">
        <v>74</v>
      </c>
      <c r="E1092" s="23">
        <v>2613.7</v>
      </c>
      <c r="F1092" s="29" t="s">
        <v>23</v>
      </c>
      <c r="G1092" s="29" t="s">
        <v>75</v>
      </c>
      <c r="H1092" s="25">
        <v>1045</v>
      </c>
      <c r="I1092" s="23">
        <v>0</v>
      </c>
      <c r="J1092" s="29" t="s">
        <v>23</v>
      </c>
      <c r="K1092" s="29" t="s">
        <v>75</v>
      </c>
      <c r="L1092" s="262">
        <v>0</v>
      </c>
      <c r="M1092" s="27">
        <f t="shared" si="37"/>
        <v>1045</v>
      </c>
      <c r="N1092" s="24" t="s">
        <v>23</v>
      </c>
      <c r="O1092" s="24" t="s">
        <v>75</v>
      </c>
      <c r="P1092" s="24" t="s">
        <v>1183</v>
      </c>
      <c r="Q1092" s="24" t="s">
        <v>1774</v>
      </c>
      <c r="R1092" s="30" t="s">
        <v>1203</v>
      </c>
      <c r="S1092" s="29" t="s">
        <v>86</v>
      </c>
      <c r="T1092" s="29" t="s">
        <v>86</v>
      </c>
      <c r="U1092" s="5"/>
      <c r="V1092" s="321"/>
      <c r="W1092" s="142"/>
      <c r="X1092" s="142"/>
      <c r="Y1092" s="279"/>
      <c r="Z1092" s="279"/>
      <c r="AA1092" s="280"/>
      <c r="AB1092" s="280"/>
      <c r="AC1092" s="280"/>
      <c r="AD1092" s="280"/>
      <c r="AE1092" s="280"/>
      <c r="AF1092" s="280"/>
      <c r="AG1092" s="280"/>
      <c r="AH1092" s="280"/>
      <c r="AI1092" s="280"/>
      <c r="AJ1092" s="280"/>
      <c r="AK1092" s="280"/>
      <c r="AL1092" s="280"/>
      <c r="AM1092" s="280"/>
      <c r="AN1092" s="280"/>
      <c r="AO1092" s="280"/>
      <c r="AP1092" s="280"/>
      <c r="AQ1092" s="280"/>
      <c r="AR1092" s="280"/>
      <c r="AS1092" s="280"/>
      <c r="AT1092" s="280"/>
      <c r="AU1092" s="280"/>
      <c r="AV1092" s="280"/>
      <c r="AW1092" s="280"/>
      <c r="AX1092" s="280"/>
      <c r="AY1092" s="280"/>
      <c r="AZ1092" s="280"/>
      <c r="BA1092" s="280"/>
      <c r="BB1092" s="280"/>
      <c r="BC1092" s="280"/>
      <c r="BD1092" s="280"/>
      <c r="BE1092" s="280"/>
      <c r="BF1092" s="280"/>
      <c r="BG1092" s="280"/>
      <c r="BH1092" s="280"/>
      <c r="BI1092" s="280"/>
      <c r="BJ1092" s="280"/>
      <c r="BK1092" s="280"/>
      <c r="BL1092" s="280"/>
      <c r="BM1092" s="280"/>
      <c r="BN1092" s="280"/>
      <c r="BO1092" s="280"/>
      <c r="BP1092" s="280"/>
      <c r="BQ1092" s="280"/>
      <c r="BR1092" s="280"/>
      <c r="BS1092" s="280"/>
      <c r="BT1092" s="280"/>
      <c r="BU1092" s="280"/>
      <c r="BV1092" s="280"/>
      <c r="BW1092" s="280"/>
      <c r="BX1092" s="280"/>
      <c r="BY1092" s="280"/>
      <c r="BZ1092" s="280"/>
      <c r="CA1092" s="280"/>
      <c r="CB1092" s="280"/>
      <c r="CC1092" s="280"/>
      <c r="CD1092" s="280"/>
      <c r="CE1092" s="280"/>
      <c r="CF1092" s="280"/>
      <c r="CG1092" s="280"/>
      <c r="CH1092" s="280"/>
      <c r="CI1092" s="280"/>
      <c r="CJ1092" s="280"/>
      <c r="CK1092" s="280"/>
      <c r="CL1092" s="280"/>
      <c r="CM1092" s="280"/>
      <c r="CN1092" s="280"/>
      <c r="CO1092" s="280"/>
      <c r="CP1092" s="280"/>
      <c r="CQ1092" s="280"/>
      <c r="CR1092" s="280"/>
      <c r="CS1092" s="280"/>
      <c r="CT1092" s="280"/>
      <c r="CU1092" s="280"/>
      <c r="CV1092" s="280"/>
      <c r="CW1092" s="280"/>
      <c r="CX1092" s="280"/>
      <c r="CY1092" s="280"/>
      <c r="CZ1092" s="280"/>
      <c r="DA1092" s="280"/>
      <c r="DB1092" s="280"/>
      <c r="DC1092" s="280"/>
      <c r="DD1092" s="280"/>
      <c r="DE1092" s="280"/>
      <c r="DF1092" s="280"/>
      <c r="DG1092" s="280"/>
      <c r="DH1092" s="280"/>
      <c r="DI1092" s="280"/>
      <c r="DJ1092" s="280"/>
      <c r="DK1092" s="280"/>
      <c r="DL1092" s="280"/>
      <c r="DM1092" s="280"/>
      <c r="DN1092" s="280"/>
      <c r="DO1092" s="280"/>
      <c r="DP1092" s="280"/>
      <c r="DQ1092" s="280"/>
      <c r="DR1092" s="280"/>
      <c r="DS1092" s="280"/>
      <c r="DT1092" s="280"/>
      <c r="DU1092" s="280"/>
      <c r="DV1092" s="280"/>
      <c r="DW1092" s="280"/>
      <c r="DX1092" s="280"/>
      <c r="DY1092" s="280"/>
      <c r="DZ1092" s="280"/>
      <c r="EA1092" s="280"/>
      <c r="EB1092" s="280"/>
      <c r="EC1092" s="280"/>
      <c r="ED1092" s="280"/>
      <c r="EE1092" s="280"/>
      <c r="EF1092" s="280"/>
      <c r="EG1092" s="280"/>
      <c r="EH1092" s="280"/>
      <c r="EI1092" s="280"/>
      <c r="EJ1092" s="280"/>
      <c r="EK1092" s="280"/>
      <c r="EL1092" s="280"/>
      <c r="EM1092" s="280"/>
      <c r="EN1092" s="280"/>
      <c r="EO1092" s="280"/>
      <c r="EP1092" s="280"/>
      <c r="EQ1092" s="280"/>
      <c r="ER1092" s="280"/>
      <c r="ES1092" s="280"/>
      <c r="ET1092" s="280"/>
      <c r="EU1092" s="280"/>
      <c r="EV1092" s="280"/>
      <c r="EW1092" s="280"/>
      <c r="EX1092" s="280"/>
      <c r="EY1092" s="280"/>
      <c r="EZ1092" s="280"/>
      <c r="FA1092" s="280"/>
      <c r="FB1092" s="280"/>
      <c r="FC1092" s="280"/>
      <c r="FD1092" s="280"/>
      <c r="FE1092" s="280"/>
      <c r="FF1092" s="280"/>
      <c r="FG1092" s="280"/>
      <c r="FH1092" s="280"/>
      <c r="FI1092" s="280"/>
      <c r="FJ1092" s="280"/>
      <c r="FK1092" s="280"/>
      <c r="FL1092" s="280"/>
      <c r="FM1092" s="280"/>
      <c r="FN1092" s="280"/>
      <c r="FO1092" s="280"/>
      <c r="FP1092" s="280"/>
      <c r="FQ1092" s="280"/>
      <c r="FR1092" s="280"/>
      <c r="FS1092" s="280"/>
      <c r="FT1092" s="280"/>
      <c r="FU1092" s="280"/>
      <c r="FV1092" s="280"/>
      <c r="FW1092" s="280"/>
      <c r="FX1092" s="280"/>
      <c r="FY1092" s="280"/>
      <c r="FZ1092" s="280"/>
      <c r="GA1092" s="280"/>
      <c r="GB1092" s="280"/>
      <c r="GC1092" s="280"/>
      <c r="GD1092" s="280"/>
      <c r="GE1092" s="280"/>
      <c r="GF1092" s="280"/>
      <c r="GG1092" s="280"/>
      <c r="GH1092" s="280"/>
      <c r="GI1092" s="280"/>
      <c r="GJ1092" s="280"/>
      <c r="GK1092" s="280"/>
      <c r="GL1092" s="280"/>
      <c r="GM1092" s="280"/>
      <c r="GN1092" s="280"/>
      <c r="GO1092" s="280"/>
      <c r="GP1092" s="280"/>
      <c r="GQ1092" s="280"/>
      <c r="GR1092" s="280"/>
      <c r="GS1092" s="280"/>
      <c r="GT1092" s="280"/>
      <c r="GU1092" s="280"/>
      <c r="GV1092" s="280"/>
      <c r="GW1092" s="280"/>
      <c r="GX1092" s="280"/>
      <c r="GY1092" s="280"/>
      <c r="GZ1092" s="280"/>
      <c r="HA1092" s="280"/>
      <c r="HB1092" s="280"/>
      <c r="HC1092" s="280"/>
      <c r="HD1092" s="280"/>
      <c r="HE1092" s="280"/>
      <c r="HF1092" s="280"/>
      <c r="HG1092" s="280"/>
      <c r="HH1092" s="280"/>
      <c r="HI1092" s="280"/>
      <c r="HJ1092" s="280"/>
      <c r="HK1092" s="280"/>
      <c r="HL1092" s="280"/>
      <c r="HM1092" s="280"/>
      <c r="HN1092" s="280"/>
      <c r="HO1092" s="280"/>
      <c r="HP1092" s="280"/>
      <c r="HQ1092" s="280"/>
      <c r="HR1092" s="280"/>
      <c r="HS1092" s="280"/>
      <c r="HT1092" s="280"/>
      <c r="HU1092" s="280"/>
      <c r="HV1092" s="280"/>
      <c r="HW1092" s="280"/>
      <c r="HX1092" s="280"/>
      <c r="HY1092" s="280"/>
      <c r="HZ1092" s="280"/>
      <c r="IA1092" s="280"/>
      <c r="IB1092" s="280"/>
      <c r="IC1092" s="280"/>
      <c r="ID1092" s="280"/>
      <c r="IE1092" s="280"/>
      <c r="IF1092" s="280"/>
      <c r="IG1092" s="280"/>
      <c r="IH1092" s="280"/>
      <c r="II1092" s="280"/>
      <c r="IJ1092" s="280"/>
      <c r="IK1092" s="280"/>
      <c r="IL1092" s="280"/>
      <c r="IM1092" s="280"/>
      <c r="IN1092" s="280"/>
    </row>
    <row r="1093" s="1" customFormat="1" customHeight="1" spans="1:251">
      <c r="A1093" s="20">
        <v>1092</v>
      </c>
      <c r="B1093" s="322" t="s">
        <v>1888</v>
      </c>
      <c r="C1093" s="36" t="s">
        <v>40</v>
      </c>
      <c r="D1093" s="22" t="s">
        <v>74</v>
      </c>
      <c r="E1093" s="23">
        <v>1602.8</v>
      </c>
      <c r="F1093" s="29" t="s">
        <v>35</v>
      </c>
      <c r="G1093" s="29" t="s">
        <v>24</v>
      </c>
      <c r="H1093" s="25">
        <v>641</v>
      </c>
      <c r="I1093" s="23">
        <v>774.18</v>
      </c>
      <c r="J1093" s="24" t="s">
        <v>35</v>
      </c>
      <c r="K1093" s="24" t="s">
        <v>24</v>
      </c>
      <c r="L1093" s="262">
        <v>309</v>
      </c>
      <c r="M1093" s="27">
        <f t="shared" si="37"/>
        <v>950</v>
      </c>
      <c r="N1093" s="37" t="s">
        <v>35</v>
      </c>
      <c r="O1093" s="323" t="s">
        <v>24</v>
      </c>
      <c r="P1093" s="269" t="s">
        <v>1183</v>
      </c>
      <c r="Q1093" s="37" t="s">
        <v>1774</v>
      </c>
      <c r="R1093" s="39" t="s">
        <v>1237</v>
      </c>
      <c r="S1093" s="29" t="s">
        <v>300</v>
      </c>
      <c r="T1093" s="29" t="s">
        <v>300</v>
      </c>
      <c r="U1093" s="5"/>
      <c r="V1093" s="321"/>
      <c r="W1093" s="142"/>
      <c r="X1093" s="142"/>
      <c r="Y1093" s="279"/>
      <c r="Z1093" s="279"/>
      <c r="AA1093" s="280"/>
      <c r="AB1093" s="280"/>
      <c r="AC1093" s="280"/>
      <c r="AD1093" s="280"/>
      <c r="AE1093" s="280"/>
      <c r="AF1093" s="280"/>
      <c r="AG1093" s="280"/>
      <c r="AH1093" s="280"/>
      <c r="AI1093" s="280"/>
      <c r="AJ1093" s="280"/>
      <c r="AK1093" s="280"/>
      <c r="AL1093" s="280"/>
      <c r="AM1093" s="280"/>
      <c r="AN1093" s="280"/>
      <c r="AO1093" s="280"/>
      <c r="AP1093" s="280"/>
      <c r="AQ1093" s="280"/>
      <c r="AR1093" s="280"/>
      <c r="AS1093" s="280"/>
      <c r="AT1093" s="280"/>
      <c r="AU1093" s="280"/>
      <c r="AV1093" s="280"/>
      <c r="AW1093" s="280"/>
      <c r="AX1093" s="280"/>
      <c r="AY1093" s="280"/>
      <c r="AZ1093" s="280"/>
      <c r="BA1093" s="280"/>
      <c r="BB1093" s="280"/>
      <c r="BC1093" s="280"/>
      <c r="BD1093" s="280"/>
      <c r="BE1093" s="280"/>
      <c r="BF1093" s="280"/>
      <c r="BG1093" s="280"/>
      <c r="BH1093" s="280"/>
      <c r="BI1093" s="280"/>
      <c r="BJ1093" s="280"/>
      <c r="BK1093" s="280"/>
      <c r="BL1093" s="280"/>
      <c r="BM1093" s="280"/>
      <c r="BN1093" s="280"/>
      <c r="BO1093" s="280"/>
      <c r="BP1093" s="280"/>
      <c r="BQ1093" s="280"/>
      <c r="BR1093" s="280"/>
      <c r="BS1093" s="280"/>
      <c r="BT1093" s="280"/>
      <c r="BU1093" s="280"/>
      <c r="BV1093" s="280"/>
      <c r="BW1093" s="280"/>
      <c r="BX1093" s="280"/>
      <c r="BY1093" s="280"/>
      <c r="BZ1093" s="280"/>
      <c r="CA1093" s="280"/>
      <c r="CB1093" s="280"/>
      <c r="CC1093" s="280"/>
      <c r="CD1093" s="280"/>
      <c r="CE1093" s="280"/>
      <c r="CF1093" s="280"/>
      <c r="CG1093" s="280"/>
      <c r="CH1093" s="280"/>
      <c r="CI1093" s="280"/>
      <c r="CJ1093" s="280"/>
      <c r="CK1093" s="280"/>
      <c r="CL1093" s="280"/>
      <c r="CM1093" s="280"/>
      <c r="CN1093" s="280"/>
      <c r="CO1093" s="280"/>
      <c r="CP1093" s="280"/>
      <c r="CQ1093" s="280"/>
      <c r="CR1093" s="280"/>
      <c r="CS1093" s="280"/>
      <c r="CT1093" s="280"/>
      <c r="CU1093" s="280"/>
      <c r="CV1093" s="280"/>
      <c r="CW1093" s="280"/>
      <c r="CX1093" s="280"/>
      <c r="CY1093" s="280"/>
      <c r="CZ1093" s="280"/>
      <c r="DA1093" s="280"/>
      <c r="DB1093" s="280"/>
      <c r="DC1093" s="280"/>
      <c r="DD1093" s="280"/>
      <c r="DE1093" s="280"/>
      <c r="DF1093" s="280"/>
      <c r="DG1093" s="280"/>
      <c r="DH1093" s="280"/>
      <c r="DI1093" s="280"/>
      <c r="DJ1093" s="280"/>
      <c r="DK1093" s="280"/>
      <c r="DL1093" s="280"/>
      <c r="DM1093" s="280"/>
      <c r="DN1093" s="280"/>
      <c r="DO1093" s="280"/>
      <c r="DP1093" s="280"/>
      <c r="DQ1093" s="280"/>
      <c r="DR1093" s="280"/>
      <c r="DS1093" s="280"/>
      <c r="DT1093" s="280"/>
      <c r="DU1093" s="280"/>
      <c r="DV1093" s="280"/>
      <c r="DW1093" s="280"/>
      <c r="DX1093" s="280"/>
      <c r="DY1093" s="280"/>
      <c r="DZ1093" s="280"/>
      <c r="EA1093" s="280"/>
      <c r="EB1093" s="280"/>
      <c r="EC1093" s="280"/>
      <c r="ED1093" s="280"/>
      <c r="EE1093" s="280"/>
      <c r="EF1093" s="280"/>
      <c r="EG1093" s="280"/>
      <c r="EH1093" s="280"/>
      <c r="EI1093" s="280"/>
      <c r="EJ1093" s="280"/>
      <c r="EK1093" s="280"/>
      <c r="EL1093" s="280"/>
      <c r="EM1093" s="280"/>
      <c r="EN1093" s="280"/>
      <c r="EO1093" s="280"/>
      <c r="EP1093" s="280"/>
      <c r="EQ1093" s="280"/>
      <c r="ER1093" s="280"/>
      <c r="ES1093" s="280"/>
      <c r="ET1093" s="280"/>
      <c r="EU1093" s="280"/>
      <c r="EV1093" s="280"/>
      <c r="EW1093" s="280"/>
      <c r="EX1093" s="280"/>
      <c r="EY1093" s="280"/>
      <c r="EZ1093" s="280"/>
      <c r="FA1093" s="280"/>
      <c r="FB1093" s="280"/>
      <c r="FC1093" s="280"/>
      <c r="FD1093" s="280"/>
      <c r="FE1093" s="280"/>
      <c r="FF1093" s="280"/>
      <c r="FG1093" s="280"/>
      <c r="FH1093" s="280"/>
      <c r="FI1093" s="280"/>
      <c r="FJ1093" s="280"/>
      <c r="FK1093" s="280"/>
      <c r="FL1093" s="280"/>
      <c r="FM1093" s="280"/>
      <c r="FN1093" s="280"/>
      <c r="FO1093" s="280"/>
      <c r="FP1093" s="280"/>
      <c r="FQ1093" s="280"/>
      <c r="FR1093" s="280"/>
      <c r="FS1093" s="280"/>
      <c r="FT1093" s="280"/>
      <c r="FU1093" s="280"/>
      <c r="FV1093" s="280"/>
      <c r="FW1093" s="280"/>
      <c r="FX1093" s="280"/>
      <c r="FY1093" s="280"/>
      <c r="FZ1093" s="280"/>
      <c r="GA1093" s="280"/>
      <c r="GB1093" s="280"/>
      <c r="GC1093" s="280"/>
      <c r="GD1093" s="280"/>
      <c r="GE1093" s="280"/>
      <c r="GF1093" s="280"/>
      <c r="GG1093" s="280"/>
      <c r="GH1093" s="280"/>
      <c r="GI1093" s="280"/>
      <c r="GJ1093" s="280"/>
      <c r="GK1093" s="280"/>
      <c r="GL1093" s="280"/>
      <c r="GM1093" s="280"/>
      <c r="GN1093" s="280"/>
      <c r="GO1093" s="280"/>
      <c r="GP1093" s="280"/>
      <c r="GQ1093" s="280"/>
      <c r="GR1093" s="280"/>
      <c r="GS1093" s="280"/>
      <c r="GT1093" s="280"/>
      <c r="GU1093" s="280"/>
      <c r="GV1093" s="280"/>
      <c r="GW1093" s="280"/>
      <c r="GX1093" s="280"/>
      <c r="GY1093" s="280"/>
      <c r="GZ1093" s="280"/>
      <c r="HA1093" s="280"/>
      <c r="HB1093" s="280"/>
      <c r="HC1093" s="280"/>
      <c r="HD1093" s="280"/>
      <c r="HE1093" s="280"/>
      <c r="HF1093" s="280"/>
      <c r="HG1093" s="280"/>
      <c r="HH1093" s="280"/>
      <c r="HI1093" s="280"/>
      <c r="HJ1093" s="280"/>
      <c r="HK1093" s="280"/>
      <c r="HL1093" s="280"/>
      <c r="HM1093" s="280"/>
      <c r="HN1093" s="280"/>
      <c r="HO1093" s="280"/>
      <c r="HP1093" s="280"/>
      <c r="HQ1093" s="280"/>
      <c r="HR1093" s="280"/>
      <c r="HS1093" s="280"/>
      <c r="HT1093" s="280"/>
      <c r="HU1093" s="280"/>
      <c r="HV1093" s="280"/>
      <c r="HW1093" s="280"/>
      <c r="HX1093" s="280"/>
      <c r="HY1093" s="280"/>
      <c r="HZ1093" s="280"/>
      <c r="IA1093" s="280"/>
      <c r="IB1093" s="280"/>
      <c r="IC1093" s="280"/>
      <c r="ID1093" s="280"/>
      <c r="IE1093" s="280"/>
      <c r="IF1093" s="280"/>
      <c r="IG1093" s="280"/>
      <c r="IH1093" s="280"/>
      <c r="II1093" s="280"/>
      <c r="IJ1093" s="280"/>
      <c r="IK1093" s="280"/>
      <c r="IL1093" s="280"/>
      <c r="IM1093" s="280"/>
      <c r="IN1093" s="280"/>
    </row>
    <row r="1094" s="1" customFormat="1" customHeight="1" spans="1:251">
      <c r="A1094" s="20">
        <v>1093</v>
      </c>
      <c r="B1094" s="324" t="s">
        <v>836</v>
      </c>
      <c r="C1094" s="325" t="s">
        <v>21</v>
      </c>
      <c r="D1094" s="22" t="s">
        <v>179</v>
      </c>
      <c r="E1094" s="23">
        <v>4808.4</v>
      </c>
      <c r="F1094" s="29" t="s">
        <v>23</v>
      </c>
      <c r="G1094" s="29" t="s">
        <v>24</v>
      </c>
      <c r="H1094" s="25">
        <v>1923</v>
      </c>
      <c r="I1094" s="23">
        <v>2322.54</v>
      </c>
      <c r="J1094" s="24" t="s">
        <v>23</v>
      </c>
      <c r="K1094" s="24" t="s">
        <v>24</v>
      </c>
      <c r="L1094" s="262">
        <v>929</v>
      </c>
      <c r="M1094" s="27">
        <f t="shared" si="37"/>
        <v>2852</v>
      </c>
      <c r="N1094" s="24" t="s">
        <v>23</v>
      </c>
      <c r="O1094" s="24" t="s">
        <v>24</v>
      </c>
      <c r="P1094" s="269" t="s">
        <v>1183</v>
      </c>
      <c r="Q1094" s="24" t="s">
        <v>1774</v>
      </c>
      <c r="R1094" s="39" t="s">
        <v>1237</v>
      </c>
      <c r="S1094" s="29" t="s">
        <v>217</v>
      </c>
      <c r="T1094" s="29" t="s">
        <v>217</v>
      </c>
      <c r="U1094" s="5"/>
      <c r="V1094" s="321"/>
      <c r="W1094" s="142"/>
      <c r="X1094" s="142"/>
      <c r="Y1094" s="279"/>
      <c r="Z1094" s="279"/>
      <c r="AA1094" s="280"/>
      <c r="AB1094" s="280"/>
      <c r="AC1094" s="280"/>
      <c r="AD1094" s="280"/>
      <c r="AE1094" s="280"/>
      <c r="AF1094" s="280"/>
      <c r="AG1094" s="280"/>
      <c r="AH1094" s="280"/>
      <c r="AI1094" s="280"/>
      <c r="AJ1094" s="280"/>
      <c r="AK1094" s="280"/>
      <c r="AL1094" s="280"/>
      <c r="AM1094" s="280"/>
      <c r="AN1094" s="280"/>
      <c r="AO1094" s="280"/>
      <c r="AP1094" s="280"/>
      <c r="AQ1094" s="280"/>
      <c r="AR1094" s="280"/>
      <c r="AS1094" s="280"/>
      <c r="AT1094" s="280"/>
      <c r="AU1094" s="280"/>
      <c r="AV1094" s="280"/>
      <c r="AW1094" s="280"/>
      <c r="AX1094" s="280"/>
      <c r="AY1094" s="280"/>
      <c r="AZ1094" s="280"/>
      <c r="BA1094" s="280"/>
      <c r="BB1094" s="280"/>
      <c r="BC1094" s="280"/>
      <c r="BD1094" s="280"/>
      <c r="BE1094" s="280"/>
      <c r="BF1094" s="280"/>
      <c r="BG1094" s="280"/>
      <c r="BH1094" s="280"/>
      <c r="BI1094" s="280"/>
      <c r="BJ1094" s="280"/>
      <c r="BK1094" s="280"/>
      <c r="BL1094" s="280"/>
      <c r="BM1094" s="280"/>
      <c r="BN1094" s="280"/>
      <c r="BO1094" s="280"/>
      <c r="BP1094" s="280"/>
      <c r="BQ1094" s="280"/>
      <c r="BR1094" s="280"/>
      <c r="BS1094" s="280"/>
      <c r="BT1094" s="280"/>
      <c r="BU1094" s="280"/>
      <c r="BV1094" s="280"/>
      <c r="BW1094" s="280"/>
      <c r="BX1094" s="280"/>
      <c r="BY1094" s="280"/>
      <c r="BZ1094" s="280"/>
      <c r="CA1094" s="280"/>
      <c r="CB1094" s="280"/>
      <c r="CC1094" s="280"/>
      <c r="CD1094" s="280"/>
      <c r="CE1094" s="280"/>
      <c r="CF1094" s="280"/>
      <c r="CG1094" s="280"/>
      <c r="CH1094" s="280"/>
      <c r="CI1094" s="280"/>
      <c r="CJ1094" s="280"/>
      <c r="CK1094" s="280"/>
      <c r="CL1094" s="280"/>
      <c r="CM1094" s="280"/>
      <c r="CN1094" s="280"/>
      <c r="CO1094" s="280"/>
      <c r="CP1094" s="280"/>
      <c r="CQ1094" s="280"/>
      <c r="CR1094" s="280"/>
      <c r="CS1094" s="280"/>
      <c r="CT1094" s="280"/>
      <c r="CU1094" s="280"/>
      <c r="CV1094" s="280"/>
      <c r="CW1094" s="280"/>
      <c r="CX1094" s="280"/>
      <c r="CY1094" s="280"/>
      <c r="CZ1094" s="280"/>
      <c r="DA1094" s="280"/>
      <c r="DB1094" s="280"/>
      <c r="DC1094" s="280"/>
      <c r="DD1094" s="280"/>
      <c r="DE1094" s="280"/>
      <c r="DF1094" s="280"/>
      <c r="DG1094" s="280"/>
      <c r="DH1094" s="280"/>
      <c r="DI1094" s="280"/>
      <c r="DJ1094" s="280"/>
      <c r="DK1094" s="280"/>
      <c r="DL1094" s="280"/>
      <c r="DM1094" s="280"/>
      <c r="DN1094" s="280"/>
      <c r="DO1094" s="280"/>
      <c r="DP1094" s="280"/>
      <c r="DQ1094" s="280"/>
      <c r="DR1094" s="280"/>
      <c r="DS1094" s="280"/>
      <c r="DT1094" s="280"/>
      <c r="DU1094" s="280"/>
      <c r="DV1094" s="280"/>
      <c r="DW1094" s="280"/>
      <c r="DX1094" s="280"/>
      <c r="DY1094" s="280"/>
      <c r="DZ1094" s="280"/>
      <c r="EA1094" s="280"/>
      <c r="EB1094" s="280"/>
      <c r="EC1094" s="280"/>
      <c r="ED1094" s="280"/>
      <c r="EE1094" s="280"/>
      <c r="EF1094" s="280"/>
      <c r="EG1094" s="280"/>
      <c r="EH1094" s="280"/>
      <c r="EI1094" s="280"/>
      <c r="EJ1094" s="280"/>
      <c r="EK1094" s="280"/>
      <c r="EL1094" s="280"/>
      <c r="EM1094" s="280"/>
      <c r="EN1094" s="280"/>
      <c r="EO1094" s="280"/>
      <c r="EP1094" s="280"/>
      <c r="EQ1094" s="280"/>
      <c r="ER1094" s="280"/>
      <c r="ES1094" s="280"/>
      <c r="ET1094" s="280"/>
      <c r="EU1094" s="280"/>
      <c r="EV1094" s="280"/>
      <c r="EW1094" s="280"/>
      <c r="EX1094" s="280"/>
      <c r="EY1094" s="280"/>
      <c r="EZ1094" s="280"/>
      <c r="FA1094" s="280"/>
      <c r="FB1094" s="280"/>
      <c r="FC1094" s="280"/>
      <c r="FD1094" s="280"/>
      <c r="FE1094" s="280"/>
      <c r="FF1094" s="280"/>
      <c r="FG1094" s="280"/>
      <c r="FH1094" s="280"/>
      <c r="FI1094" s="280"/>
      <c r="FJ1094" s="280"/>
      <c r="FK1094" s="280"/>
      <c r="FL1094" s="280"/>
      <c r="FM1094" s="280"/>
      <c r="FN1094" s="280"/>
      <c r="FO1094" s="280"/>
      <c r="FP1094" s="280"/>
      <c r="FQ1094" s="280"/>
      <c r="FR1094" s="280"/>
      <c r="FS1094" s="280"/>
      <c r="FT1094" s="280"/>
      <c r="FU1094" s="280"/>
      <c r="FV1094" s="280"/>
      <c r="FW1094" s="280"/>
      <c r="FX1094" s="280"/>
      <c r="FY1094" s="280"/>
      <c r="FZ1094" s="280"/>
      <c r="GA1094" s="280"/>
      <c r="GB1094" s="280"/>
      <c r="GC1094" s="280"/>
      <c r="GD1094" s="280"/>
      <c r="GE1094" s="280"/>
      <c r="GF1094" s="280"/>
      <c r="GG1094" s="280"/>
      <c r="GH1094" s="280"/>
      <c r="GI1094" s="280"/>
      <c r="GJ1094" s="280"/>
      <c r="GK1094" s="280"/>
      <c r="GL1094" s="280"/>
      <c r="GM1094" s="280"/>
      <c r="GN1094" s="280"/>
      <c r="GO1094" s="280"/>
      <c r="GP1094" s="280"/>
      <c r="GQ1094" s="280"/>
      <c r="GR1094" s="280"/>
      <c r="GS1094" s="280"/>
      <c r="GT1094" s="280"/>
      <c r="GU1094" s="280"/>
      <c r="GV1094" s="280"/>
      <c r="GW1094" s="280"/>
      <c r="GX1094" s="280"/>
      <c r="GY1094" s="280"/>
      <c r="GZ1094" s="280"/>
      <c r="HA1094" s="280"/>
      <c r="HB1094" s="280"/>
      <c r="HC1094" s="280"/>
      <c r="HD1094" s="280"/>
      <c r="HE1094" s="280"/>
      <c r="HF1094" s="280"/>
      <c r="HG1094" s="280"/>
      <c r="HH1094" s="280"/>
      <c r="HI1094" s="280"/>
      <c r="HJ1094" s="280"/>
      <c r="HK1094" s="280"/>
      <c r="HL1094" s="280"/>
      <c r="HM1094" s="280"/>
      <c r="HN1094" s="280"/>
      <c r="HO1094" s="280"/>
      <c r="HP1094" s="280"/>
      <c r="HQ1094" s="280"/>
      <c r="HR1094" s="280"/>
      <c r="HS1094" s="280"/>
      <c r="HT1094" s="280"/>
      <c r="HU1094" s="280"/>
      <c r="HV1094" s="280"/>
      <c r="HW1094" s="280"/>
      <c r="HX1094" s="280"/>
      <c r="HY1094" s="280"/>
      <c r="HZ1094" s="280"/>
      <c r="IA1094" s="280"/>
      <c r="IB1094" s="280"/>
      <c r="IC1094" s="280"/>
      <c r="ID1094" s="280"/>
      <c r="IE1094" s="280"/>
      <c r="IF1094" s="280"/>
      <c r="IG1094" s="280"/>
      <c r="IH1094" s="280"/>
      <c r="II1094" s="280"/>
      <c r="IJ1094" s="280"/>
      <c r="IK1094" s="280"/>
      <c r="IL1094" s="280"/>
      <c r="IM1094" s="280"/>
      <c r="IN1094" s="280"/>
    </row>
    <row r="1095" s="1" customFormat="1" customHeight="1" spans="1:251">
      <c r="A1095" s="20">
        <v>1094</v>
      </c>
      <c r="B1095" s="324" t="s">
        <v>1889</v>
      </c>
      <c r="C1095" s="24" t="s">
        <v>40</v>
      </c>
      <c r="D1095" s="22" t="s">
        <v>246</v>
      </c>
      <c r="E1095" s="23">
        <v>2404.2</v>
      </c>
      <c r="F1095" s="29" t="s">
        <v>300</v>
      </c>
      <c r="G1095" s="29" t="s">
        <v>24</v>
      </c>
      <c r="H1095" s="25">
        <v>961</v>
      </c>
      <c r="I1095" s="23">
        <v>1161.27</v>
      </c>
      <c r="J1095" s="24" t="s">
        <v>300</v>
      </c>
      <c r="K1095" s="24" t="s">
        <v>24</v>
      </c>
      <c r="L1095" s="262">
        <v>464</v>
      </c>
      <c r="M1095" s="27">
        <f t="shared" si="37"/>
        <v>1425</v>
      </c>
      <c r="N1095" s="29" t="s">
        <v>300</v>
      </c>
      <c r="O1095" s="29" t="s">
        <v>24</v>
      </c>
      <c r="P1095" s="237" t="s">
        <v>1183</v>
      </c>
      <c r="Q1095" s="37" t="s">
        <v>1774</v>
      </c>
      <c r="R1095" s="39" t="s">
        <v>1237</v>
      </c>
      <c r="S1095" s="29" t="s">
        <v>229</v>
      </c>
      <c r="T1095" s="29" t="s">
        <v>229</v>
      </c>
      <c r="U1095" s="5"/>
      <c r="V1095" s="321"/>
      <c r="W1095" s="142"/>
      <c r="X1095" s="142"/>
      <c r="Y1095" s="279"/>
      <c r="Z1095" s="279"/>
      <c r="AA1095" s="280"/>
      <c r="AB1095" s="280"/>
      <c r="AC1095" s="280"/>
      <c r="AD1095" s="280"/>
      <c r="AE1095" s="280"/>
      <c r="AF1095" s="280"/>
      <c r="AG1095" s="280"/>
      <c r="AH1095" s="280"/>
      <c r="AI1095" s="280"/>
      <c r="AJ1095" s="280"/>
      <c r="AK1095" s="280"/>
      <c r="AL1095" s="280"/>
      <c r="AM1095" s="280"/>
      <c r="AN1095" s="280"/>
      <c r="AO1095" s="280"/>
      <c r="AP1095" s="280"/>
      <c r="AQ1095" s="280"/>
      <c r="AR1095" s="280"/>
      <c r="AS1095" s="280"/>
      <c r="AT1095" s="280"/>
      <c r="AU1095" s="280"/>
      <c r="AV1095" s="280"/>
      <c r="AW1095" s="280"/>
      <c r="AX1095" s="280"/>
      <c r="AY1095" s="280"/>
      <c r="AZ1095" s="280"/>
      <c r="BA1095" s="280"/>
      <c r="BB1095" s="280"/>
      <c r="BC1095" s="280"/>
      <c r="BD1095" s="280"/>
      <c r="BE1095" s="280"/>
      <c r="BF1095" s="280"/>
      <c r="BG1095" s="280"/>
      <c r="BH1095" s="280"/>
      <c r="BI1095" s="280"/>
      <c r="BJ1095" s="280"/>
      <c r="BK1095" s="280"/>
      <c r="BL1095" s="280"/>
      <c r="BM1095" s="280"/>
      <c r="BN1095" s="280"/>
      <c r="BO1095" s="280"/>
      <c r="BP1095" s="280"/>
      <c r="BQ1095" s="280"/>
      <c r="BR1095" s="280"/>
      <c r="BS1095" s="280"/>
      <c r="BT1095" s="280"/>
      <c r="BU1095" s="280"/>
      <c r="BV1095" s="280"/>
      <c r="BW1095" s="280"/>
      <c r="BX1095" s="280"/>
      <c r="BY1095" s="280"/>
      <c r="BZ1095" s="280"/>
      <c r="CA1095" s="280"/>
      <c r="CB1095" s="280"/>
      <c r="CC1095" s="280"/>
      <c r="CD1095" s="280"/>
      <c r="CE1095" s="280"/>
      <c r="CF1095" s="280"/>
      <c r="CG1095" s="280"/>
      <c r="CH1095" s="280"/>
      <c r="CI1095" s="280"/>
      <c r="CJ1095" s="280"/>
      <c r="CK1095" s="280"/>
      <c r="CL1095" s="280"/>
      <c r="CM1095" s="280"/>
      <c r="CN1095" s="280"/>
      <c r="CO1095" s="280"/>
      <c r="CP1095" s="280"/>
      <c r="CQ1095" s="280"/>
      <c r="CR1095" s="280"/>
      <c r="CS1095" s="280"/>
      <c r="CT1095" s="280"/>
      <c r="CU1095" s="280"/>
      <c r="CV1095" s="280"/>
      <c r="CW1095" s="280"/>
      <c r="CX1095" s="280"/>
      <c r="CY1095" s="280"/>
      <c r="CZ1095" s="280"/>
      <c r="DA1095" s="280"/>
      <c r="DB1095" s="280"/>
      <c r="DC1095" s="280"/>
      <c r="DD1095" s="280"/>
      <c r="DE1095" s="280"/>
      <c r="DF1095" s="280"/>
      <c r="DG1095" s="280"/>
      <c r="DH1095" s="280"/>
      <c r="DI1095" s="280"/>
      <c r="DJ1095" s="280"/>
      <c r="DK1095" s="280"/>
      <c r="DL1095" s="280"/>
      <c r="DM1095" s="280"/>
      <c r="DN1095" s="280"/>
      <c r="DO1095" s="280"/>
      <c r="DP1095" s="280"/>
      <c r="DQ1095" s="280"/>
      <c r="DR1095" s="280"/>
      <c r="DS1095" s="280"/>
      <c r="DT1095" s="280"/>
      <c r="DU1095" s="280"/>
      <c r="DV1095" s="280"/>
      <c r="DW1095" s="280"/>
      <c r="DX1095" s="280"/>
      <c r="DY1095" s="280"/>
      <c r="DZ1095" s="280"/>
      <c r="EA1095" s="280"/>
      <c r="EB1095" s="280"/>
      <c r="EC1095" s="280"/>
      <c r="ED1095" s="280"/>
      <c r="EE1095" s="280"/>
      <c r="EF1095" s="280"/>
      <c r="EG1095" s="280"/>
      <c r="EH1095" s="280"/>
      <c r="EI1095" s="280"/>
      <c r="EJ1095" s="280"/>
      <c r="EK1095" s="280"/>
      <c r="EL1095" s="280"/>
      <c r="EM1095" s="280"/>
      <c r="EN1095" s="280"/>
      <c r="EO1095" s="280"/>
      <c r="EP1095" s="280"/>
      <c r="EQ1095" s="280"/>
      <c r="ER1095" s="280"/>
      <c r="ES1095" s="280"/>
      <c r="ET1095" s="280"/>
      <c r="EU1095" s="280"/>
      <c r="EV1095" s="280"/>
      <c r="EW1095" s="280"/>
      <c r="EX1095" s="280"/>
      <c r="EY1095" s="280"/>
      <c r="EZ1095" s="280"/>
      <c r="FA1095" s="280"/>
      <c r="FB1095" s="280"/>
      <c r="FC1095" s="280"/>
      <c r="FD1095" s="280"/>
      <c r="FE1095" s="280"/>
      <c r="FF1095" s="280"/>
      <c r="FG1095" s="280"/>
      <c r="FH1095" s="280"/>
      <c r="FI1095" s="280"/>
      <c r="FJ1095" s="280"/>
      <c r="FK1095" s="280"/>
      <c r="FL1095" s="280"/>
      <c r="FM1095" s="280"/>
      <c r="FN1095" s="280"/>
      <c r="FO1095" s="280"/>
      <c r="FP1095" s="280"/>
      <c r="FQ1095" s="280"/>
      <c r="FR1095" s="280"/>
      <c r="FS1095" s="280"/>
      <c r="FT1095" s="280"/>
      <c r="FU1095" s="280"/>
      <c r="FV1095" s="280"/>
      <c r="FW1095" s="280"/>
      <c r="FX1095" s="280"/>
      <c r="FY1095" s="280"/>
      <c r="FZ1095" s="280"/>
      <c r="GA1095" s="280"/>
      <c r="GB1095" s="280"/>
      <c r="GC1095" s="280"/>
      <c r="GD1095" s="280"/>
      <c r="GE1095" s="280"/>
      <c r="GF1095" s="280"/>
      <c r="GG1095" s="280"/>
      <c r="GH1095" s="280"/>
      <c r="GI1095" s="280"/>
      <c r="GJ1095" s="280"/>
      <c r="GK1095" s="280"/>
      <c r="GL1095" s="280"/>
      <c r="GM1095" s="280"/>
      <c r="GN1095" s="280"/>
      <c r="GO1095" s="280"/>
      <c r="GP1095" s="280"/>
      <c r="GQ1095" s="280"/>
      <c r="GR1095" s="280"/>
      <c r="GS1095" s="280"/>
      <c r="GT1095" s="280"/>
      <c r="GU1095" s="280"/>
      <c r="GV1095" s="280"/>
      <c r="GW1095" s="280"/>
      <c r="GX1095" s="280"/>
      <c r="GY1095" s="280"/>
      <c r="GZ1095" s="280"/>
      <c r="HA1095" s="280"/>
      <c r="HB1095" s="280"/>
      <c r="HC1095" s="280"/>
      <c r="HD1095" s="280"/>
      <c r="HE1095" s="280"/>
      <c r="HF1095" s="280"/>
      <c r="HG1095" s="280"/>
      <c r="HH1095" s="280"/>
      <c r="HI1095" s="280"/>
      <c r="HJ1095" s="280"/>
      <c r="HK1095" s="280"/>
      <c r="HL1095" s="280"/>
      <c r="HM1095" s="280"/>
      <c r="HN1095" s="280"/>
      <c r="HO1095" s="280"/>
      <c r="HP1095" s="280"/>
      <c r="HQ1095" s="280"/>
      <c r="HR1095" s="280"/>
      <c r="HS1095" s="280"/>
      <c r="HT1095" s="280"/>
      <c r="HU1095" s="280"/>
      <c r="HV1095" s="280"/>
      <c r="HW1095" s="280"/>
      <c r="HX1095" s="280"/>
      <c r="HY1095" s="280"/>
      <c r="HZ1095" s="280"/>
      <c r="IA1095" s="280"/>
      <c r="IB1095" s="280"/>
      <c r="IC1095" s="280"/>
      <c r="ID1095" s="280"/>
      <c r="IE1095" s="280"/>
      <c r="IF1095" s="280"/>
      <c r="IG1095" s="280"/>
      <c r="IH1095" s="280"/>
      <c r="II1095" s="280"/>
      <c r="IJ1095" s="280"/>
      <c r="IK1095" s="280"/>
      <c r="IL1095" s="280"/>
      <c r="IM1095" s="280"/>
      <c r="IN1095" s="280"/>
    </row>
    <row r="1096" s="1" customFormat="1" customHeight="1" spans="1:251">
      <c r="A1096" s="20">
        <v>1095</v>
      </c>
      <c r="B1096" s="326" t="s">
        <v>1890</v>
      </c>
      <c r="C1096" s="326" t="s">
        <v>21</v>
      </c>
      <c r="D1096" s="22" t="s">
        <v>712</v>
      </c>
      <c r="E1096" s="23">
        <v>2671.2</v>
      </c>
      <c r="F1096" s="29" t="s">
        <v>35</v>
      </c>
      <c r="G1096" s="29" t="s">
        <v>24</v>
      </c>
      <c r="H1096" s="25">
        <v>1068</v>
      </c>
      <c r="I1096" s="23">
        <v>774.18</v>
      </c>
      <c r="J1096" s="24" t="s">
        <v>35</v>
      </c>
      <c r="K1096" s="24" t="s">
        <v>24</v>
      </c>
      <c r="L1096" s="262">
        <v>309</v>
      </c>
      <c r="M1096" s="27">
        <f t="shared" si="37"/>
        <v>1377</v>
      </c>
      <c r="N1096" s="24" t="s">
        <v>35</v>
      </c>
      <c r="O1096" s="24" t="s">
        <v>24</v>
      </c>
      <c r="P1096" s="269" t="s">
        <v>1183</v>
      </c>
      <c r="Q1096" s="24" t="s">
        <v>1774</v>
      </c>
      <c r="R1096" s="39" t="s">
        <v>1237</v>
      </c>
      <c r="S1096" s="29">
        <v>202510</v>
      </c>
      <c r="T1096" s="29">
        <v>202510</v>
      </c>
      <c r="U1096" s="5"/>
      <c r="V1096" s="321"/>
      <c r="W1096" s="142"/>
      <c r="X1096" s="142"/>
      <c r="Y1096" s="279"/>
      <c r="Z1096" s="279"/>
      <c r="AA1096" s="280"/>
      <c r="AB1096" s="280"/>
      <c r="AC1096" s="280"/>
      <c r="AD1096" s="280"/>
      <c r="AE1096" s="280"/>
      <c r="AF1096" s="280"/>
      <c r="AG1096" s="280"/>
      <c r="AH1096" s="280"/>
      <c r="AI1096" s="280"/>
      <c r="AJ1096" s="280"/>
      <c r="AK1096" s="280"/>
      <c r="AL1096" s="280"/>
      <c r="AM1096" s="280"/>
      <c r="AN1096" s="280"/>
      <c r="AO1096" s="280"/>
      <c r="AP1096" s="280"/>
      <c r="AQ1096" s="280"/>
      <c r="AR1096" s="280"/>
      <c r="AS1096" s="280"/>
      <c r="AT1096" s="280"/>
      <c r="AU1096" s="280"/>
      <c r="AV1096" s="280"/>
      <c r="AW1096" s="280"/>
      <c r="AX1096" s="280"/>
      <c r="AY1096" s="280"/>
      <c r="AZ1096" s="280"/>
      <c r="BA1096" s="280"/>
      <c r="BB1096" s="280"/>
      <c r="BC1096" s="280"/>
      <c r="BD1096" s="280"/>
      <c r="BE1096" s="280"/>
      <c r="BF1096" s="280"/>
      <c r="BG1096" s="280"/>
      <c r="BH1096" s="280"/>
      <c r="BI1096" s="280"/>
      <c r="BJ1096" s="280"/>
      <c r="BK1096" s="280"/>
      <c r="BL1096" s="280"/>
      <c r="BM1096" s="280"/>
      <c r="BN1096" s="280"/>
      <c r="BO1096" s="280"/>
      <c r="BP1096" s="280"/>
      <c r="BQ1096" s="280"/>
      <c r="BR1096" s="280"/>
      <c r="BS1096" s="280"/>
      <c r="BT1096" s="280"/>
      <c r="BU1096" s="280"/>
      <c r="BV1096" s="280"/>
      <c r="BW1096" s="280"/>
      <c r="BX1096" s="280"/>
      <c r="BY1096" s="280"/>
      <c r="BZ1096" s="280"/>
      <c r="CA1096" s="280"/>
      <c r="CB1096" s="280"/>
      <c r="CC1096" s="280"/>
      <c r="CD1096" s="280"/>
      <c r="CE1096" s="280"/>
      <c r="CF1096" s="280"/>
      <c r="CG1096" s="280"/>
      <c r="CH1096" s="280"/>
      <c r="CI1096" s="280"/>
      <c r="CJ1096" s="280"/>
      <c r="CK1096" s="280"/>
      <c r="CL1096" s="280"/>
      <c r="CM1096" s="280"/>
      <c r="CN1096" s="280"/>
      <c r="CO1096" s="280"/>
      <c r="CP1096" s="280"/>
      <c r="CQ1096" s="280"/>
      <c r="CR1096" s="280"/>
      <c r="CS1096" s="280"/>
      <c r="CT1096" s="280"/>
      <c r="CU1096" s="280"/>
      <c r="CV1096" s="280"/>
      <c r="CW1096" s="280"/>
      <c r="CX1096" s="280"/>
      <c r="CY1096" s="280"/>
      <c r="CZ1096" s="280"/>
      <c r="DA1096" s="280"/>
      <c r="DB1096" s="280"/>
      <c r="DC1096" s="280"/>
      <c r="DD1096" s="280"/>
      <c r="DE1096" s="280"/>
      <c r="DF1096" s="280"/>
      <c r="DG1096" s="280"/>
      <c r="DH1096" s="280"/>
      <c r="DI1096" s="280"/>
      <c r="DJ1096" s="280"/>
      <c r="DK1096" s="280"/>
      <c r="DL1096" s="280"/>
      <c r="DM1096" s="280"/>
      <c r="DN1096" s="280"/>
      <c r="DO1096" s="280"/>
      <c r="DP1096" s="280"/>
      <c r="DQ1096" s="280"/>
      <c r="DR1096" s="280"/>
      <c r="DS1096" s="280"/>
      <c r="DT1096" s="280"/>
      <c r="DU1096" s="280"/>
      <c r="DV1096" s="280"/>
      <c r="DW1096" s="280"/>
      <c r="DX1096" s="280"/>
      <c r="DY1096" s="280"/>
      <c r="DZ1096" s="280"/>
      <c r="EA1096" s="280"/>
      <c r="EB1096" s="280"/>
      <c r="EC1096" s="280"/>
      <c r="ED1096" s="280"/>
      <c r="EE1096" s="280"/>
      <c r="EF1096" s="280"/>
      <c r="EG1096" s="280"/>
      <c r="EH1096" s="280"/>
      <c r="EI1096" s="280"/>
      <c r="EJ1096" s="280"/>
      <c r="EK1096" s="280"/>
      <c r="EL1096" s="280"/>
      <c r="EM1096" s="280"/>
      <c r="EN1096" s="280"/>
      <c r="EO1096" s="280"/>
      <c r="EP1096" s="280"/>
      <c r="EQ1096" s="280"/>
      <c r="ER1096" s="280"/>
      <c r="ES1096" s="280"/>
      <c r="ET1096" s="280"/>
      <c r="EU1096" s="280"/>
      <c r="EV1096" s="280"/>
      <c r="EW1096" s="280"/>
      <c r="EX1096" s="280"/>
      <c r="EY1096" s="280"/>
      <c r="EZ1096" s="280"/>
      <c r="FA1096" s="280"/>
      <c r="FB1096" s="280"/>
      <c r="FC1096" s="280"/>
      <c r="FD1096" s="280"/>
      <c r="FE1096" s="280"/>
      <c r="FF1096" s="280"/>
      <c r="FG1096" s="280"/>
      <c r="FH1096" s="280"/>
      <c r="FI1096" s="280"/>
      <c r="FJ1096" s="280"/>
      <c r="FK1096" s="280"/>
      <c r="FL1096" s="280"/>
      <c r="FM1096" s="280"/>
      <c r="FN1096" s="280"/>
      <c r="FO1096" s="280"/>
      <c r="FP1096" s="280"/>
      <c r="FQ1096" s="280"/>
      <c r="FR1096" s="280"/>
      <c r="FS1096" s="280"/>
      <c r="FT1096" s="280"/>
      <c r="FU1096" s="280"/>
      <c r="FV1096" s="280"/>
      <c r="FW1096" s="280"/>
      <c r="FX1096" s="280"/>
      <c r="FY1096" s="280"/>
      <c r="FZ1096" s="280"/>
      <c r="GA1096" s="280"/>
      <c r="GB1096" s="280"/>
      <c r="GC1096" s="280"/>
      <c r="GD1096" s="280"/>
      <c r="GE1096" s="280"/>
      <c r="GF1096" s="280"/>
      <c r="GG1096" s="280"/>
      <c r="GH1096" s="280"/>
      <c r="GI1096" s="280"/>
      <c r="GJ1096" s="280"/>
      <c r="GK1096" s="280"/>
      <c r="GL1096" s="280"/>
      <c r="GM1096" s="280"/>
      <c r="GN1096" s="280"/>
      <c r="GO1096" s="280"/>
      <c r="GP1096" s="280"/>
      <c r="GQ1096" s="280"/>
      <c r="GR1096" s="280"/>
      <c r="GS1096" s="280"/>
      <c r="GT1096" s="280"/>
      <c r="GU1096" s="280"/>
      <c r="GV1096" s="280"/>
      <c r="GW1096" s="280"/>
      <c r="GX1096" s="280"/>
      <c r="GY1096" s="280"/>
      <c r="GZ1096" s="280"/>
      <c r="HA1096" s="280"/>
      <c r="HB1096" s="280"/>
      <c r="HC1096" s="280"/>
      <c r="HD1096" s="280"/>
      <c r="HE1096" s="280"/>
      <c r="HF1096" s="280"/>
      <c r="HG1096" s="280"/>
      <c r="HH1096" s="280"/>
      <c r="HI1096" s="280"/>
      <c r="HJ1096" s="280"/>
      <c r="HK1096" s="280"/>
      <c r="HL1096" s="280"/>
      <c r="HM1096" s="280"/>
      <c r="HN1096" s="280"/>
      <c r="HO1096" s="280"/>
      <c r="HP1096" s="280"/>
      <c r="HQ1096" s="280"/>
      <c r="HR1096" s="280"/>
      <c r="HS1096" s="280"/>
      <c r="HT1096" s="280"/>
      <c r="HU1096" s="280"/>
      <c r="HV1096" s="280"/>
      <c r="HW1096" s="280"/>
      <c r="HX1096" s="280"/>
      <c r="HY1096" s="280"/>
      <c r="HZ1096" s="280"/>
      <c r="IA1096" s="280"/>
      <c r="IB1096" s="280"/>
      <c r="IC1096" s="280"/>
      <c r="ID1096" s="280"/>
      <c r="IE1096" s="280"/>
      <c r="IF1096" s="280"/>
      <c r="IG1096" s="280"/>
      <c r="IH1096" s="280"/>
      <c r="II1096" s="280"/>
      <c r="IJ1096" s="280"/>
      <c r="IK1096" s="280"/>
      <c r="IL1096" s="280"/>
      <c r="IM1096" s="280"/>
      <c r="IN1096" s="280"/>
    </row>
    <row r="1097" s="1" customFormat="1" customHeight="1" spans="1:251">
      <c r="A1097" s="20">
        <v>1096</v>
      </c>
      <c r="B1097" s="326" t="s">
        <v>1891</v>
      </c>
      <c r="C1097" s="6" t="s">
        <v>21</v>
      </c>
      <c r="D1097" s="22" t="s">
        <v>74</v>
      </c>
      <c r="E1097" s="327">
        <v>6534.25</v>
      </c>
      <c r="F1097" s="29" t="s">
        <v>75</v>
      </c>
      <c r="G1097" s="29" t="s">
        <v>24</v>
      </c>
      <c r="H1097" s="328">
        <v>2613</v>
      </c>
      <c r="I1097" s="327">
        <v>1935.45</v>
      </c>
      <c r="J1097" s="6">
        <v>202508</v>
      </c>
      <c r="K1097" s="6">
        <v>202512</v>
      </c>
      <c r="L1097" s="328">
        <v>774</v>
      </c>
      <c r="M1097" s="329">
        <f t="shared" si="37"/>
        <v>3387</v>
      </c>
      <c r="N1097" s="6">
        <v>202508</v>
      </c>
      <c r="O1097" s="6">
        <v>202512</v>
      </c>
      <c r="P1097" s="269" t="s">
        <v>1183</v>
      </c>
      <c r="Q1097" s="29" t="s">
        <v>1774</v>
      </c>
      <c r="R1097" s="33" t="s">
        <v>1892</v>
      </c>
      <c r="S1097" s="29" t="s">
        <v>207</v>
      </c>
      <c r="T1097" s="29" t="s">
        <v>207</v>
      </c>
      <c r="U1097" s="5"/>
      <c r="V1097" s="321"/>
      <c r="W1097" s="142"/>
      <c r="X1097" s="279"/>
      <c r="Y1097" s="279"/>
      <c r="Z1097" s="279"/>
      <c r="AA1097" s="280"/>
      <c r="AB1097" s="280"/>
      <c r="AC1097" s="280"/>
      <c r="AD1097" s="280"/>
      <c r="AE1097" s="280"/>
      <c r="AF1097" s="280"/>
      <c r="AG1097" s="280"/>
      <c r="AH1097" s="280"/>
      <c r="AI1097" s="280"/>
      <c r="AJ1097" s="280"/>
      <c r="AK1097" s="280"/>
      <c r="AL1097" s="280"/>
      <c r="AM1097" s="280"/>
      <c r="AN1097" s="280"/>
      <c r="AO1097" s="280"/>
      <c r="AP1097" s="280"/>
      <c r="AQ1097" s="280"/>
      <c r="AR1097" s="280"/>
      <c r="AS1097" s="280"/>
      <c r="AT1097" s="280"/>
      <c r="AU1097" s="280"/>
      <c r="AV1097" s="280"/>
      <c r="AW1097" s="280"/>
      <c r="AX1097" s="280"/>
      <c r="AY1097" s="280"/>
      <c r="AZ1097" s="280"/>
      <c r="BA1097" s="280"/>
      <c r="BB1097" s="280"/>
      <c r="BC1097" s="280"/>
      <c r="BD1097" s="280"/>
      <c r="BE1097" s="280"/>
      <c r="BF1097" s="280"/>
      <c r="BG1097" s="280"/>
      <c r="BH1097" s="280"/>
      <c r="BI1097" s="280"/>
      <c r="BJ1097" s="280"/>
      <c r="BK1097" s="280"/>
      <c r="BL1097" s="280"/>
      <c r="BM1097" s="280"/>
      <c r="BN1097" s="280"/>
      <c r="BO1097" s="280"/>
      <c r="BP1097" s="280"/>
      <c r="BQ1097" s="280"/>
      <c r="BR1097" s="280"/>
      <c r="BS1097" s="280"/>
      <c r="BT1097" s="280"/>
      <c r="BU1097" s="280"/>
      <c r="BV1097" s="280"/>
      <c r="BW1097" s="280"/>
      <c r="BX1097" s="280"/>
      <c r="BY1097" s="280"/>
      <c r="BZ1097" s="280"/>
      <c r="CA1097" s="280"/>
      <c r="CB1097" s="280"/>
      <c r="CC1097" s="280"/>
      <c r="CD1097" s="280"/>
      <c r="CE1097" s="280"/>
      <c r="CF1097" s="280"/>
      <c r="CG1097" s="280"/>
      <c r="CH1097" s="280"/>
      <c r="CI1097" s="280"/>
      <c r="CJ1097" s="280"/>
      <c r="CK1097" s="280"/>
      <c r="CL1097" s="280"/>
      <c r="CM1097" s="280"/>
      <c r="CN1097" s="280"/>
      <c r="CO1097" s="280"/>
      <c r="CP1097" s="280"/>
      <c r="CQ1097" s="280"/>
      <c r="CR1097" s="280"/>
      <c r="CS1097" s="280"/>
      <c r="CT1097" s="280"/>
      <c r="CU1097" s="280"/>
      <c r="CV1097" s="280"/>
      <c r="CW1097" s="280"/>
      <c r="CX1097" s="280"/>
      <c r="CY1097" s="280"/>
      <c r="CZ1097" s="280"/>
      <c r="DA1097" s="280"/>
      <c r="DB1097" s="280"/>
      <c r="DC1097" s="280"/>
      <c r="DD1097" s="280"/>
      <c r="DE1097" s="280"/>
      <c r="DF1097" s="280"/>
      <c r="DG1097" s="280"/>
      <c r="DH1097" s="280"/>
      <c r="DI1097" s="280"/>
      <c r="DJ1097" s="280"/>
      <c r="DK1097" s="280"/>
      <c r="DL1097" s="280"/>
      <c r="DM1097" s="280"/>
      <c r="DN1097" s="280"/>
      <c r="DO1097" s="280"/>
      <c r="DP1097" s="280"/>
      <c r="DQ1097" s="280"/>
      <c r="DR1097" s="280"/>
      <c r="DS1097" s="280"/>
      <c r="DT1097" s="280"/>
      <c r="DU1097" s="280"/>
      <c r="DV1097" s="280"/>
      <c r="DW1097" s="280"/>
      <c r="DX1097" s="280"/>
      <c r="DY1097" s="280"/>
      <c r="DZ1097" s="280"/>
      <c r="EA1097" s="280"/>
      <c r="EB1097" s="280"/>
      <c r="EC1097" s="280"/>
      <c r="ED1097" s="280"/>
      <c r="EE1097" s="280"/>
      <c r="EF1097" s="280"/>
      <c r="EG1097" s="280"/>
      <c r="EH1097" s="280"/>
      <c r="EI1097" s="280"/>
      <c r="EJ1097" s="280"/>
      <c r="EK1097" s="280"/>
      <c r="EL1097" s="280"/>
      <c r="EM1097" s="280"/>
      <c r="EN1097" s="280"/>
      <c r="EO1097" s="280"/>
      <c r="EP1097" s="280"/>
      <c r="EQ1097" s="280"/>
      <c r="ER1097" s="280"/>
      <c r="ES1097" s="280"/>
      <c r="ET1097" s="280"/>
      <c r="EU1097" s="280"/>
      <c r="EV1097" s="280"/>
      <c r="EW1097" s="280"/>
      <c r="EX1097" s="280"/>
      <c r="EY1097" s="280"/>
      <c r="EZ1097" s="280"/>
      <c r="FA1097" s="280"/>
      <c r="FB1097" s="280"/>
      <c r="FC1097" s="280"/>
      <c r="FD1097" s="280"/>
      <c r="FE1097" s="280"/>
      <c r="FF1097" s="280"/>
      <c r="FG1097" s="280"/>
      <c r="FH1097" s="280"/>
      <c r="FI1097" s="280"/>
      <c r="FJ1097" s="280"/>
      <c r="FK1097" s="280"/>
      <c r="FL1097" s="280"/>
      <c r="FM1097" s="280"/>
      <c r="FN1097" s="280"/>
      <c r="FO1097" s="280"/>
      <c r="FP1097" s="280"/>
      <c r="FQ1097" s="280"/>
      <c r="FR1097" s="280"/>
      <c r="FS1097" s="280"/>
      <c r="FT1097" s="280"/>
      <c r="FU1097" s="280"/>
      <c r="FV1097" s="280"/>
      <c r="FW1097" s="280"/>
      <c r="FX1097" s="280"/>
      <c r="FY1097" s="280"/>
      <c r="FZ1097" s="280"/>
      <c r="GA1097" s="280"/>
      <c r="GB1097" s="280"/>
      <c r="GC1097" s="280"/>
      <c r="GD1097" s="280"/>
      <c r="GE1097" s="280"/>
      <c r="GF1097" s="280"/>
      <c r="GG1097" s="280"/>
      <c r="GH1097" s="280"/>
      <c r="GI1097" s="280"/>
      <c r="GJ1097" s="280"/>
      <c r="GK1097" s="280"/>
      <c r="GL1097" s="280"/>
      <c r="GM1097" s="280"/>
      <c r="GN1097" s="280"/>
      <c r="GO1097" s="280"/>
      <c r="GP1097" s="280"/>
      <c r="GQ1097" s="280"/>
      <c r="GR1097" s="280"/>
      <c r="GS1097" s="280"/>
      <c r="GT1097" s="280"/>
      <c r="GU1097" s="280"/>
      <c r="GV1097" s="280"/>
      <c r="GW1097" s="280"/>
      <c r="GX1097" s="280"/>
      <c r="GY1097" s="280"/>
      <c r="GZ1097" s="280"/>
      <c r="HA1097" s="280"/>
      <c r="HB1097" s="280"/>
      <c r="HC1097" s="280"/>
      <c r="HD1097" s="280"/>
      <c r="HE1097" s="280"/>
      <c r="HF1097" s="280"/>
      <c r="HG1097" s="280"/>
      <c r="HH1097" s="280"/>
      <c r="HI1097" s="280"/>
      <c r="HJ1097" s="280"/>
      <c r="HK1097" s="280"/>
      <c r="HL1097" s="280"/>
      <c r="HM1097" s="280"/>
      <c r="HN1097" s="280"/>
      <c r="HO1097" s="280"/>
      <c r="HP1097" s="280"/>
      <c r="HQ1097" s="280"/>
      <c r="HR1097" s="280"/>
      <c r="HS1097" s="280"/>
      <c r="HT1097" s="280"/>
      <c r="HU1097" s="280"/>
      <c r="HV1097" s="280"/>
      <c r="HW1097" s="280"/>
      <c r="HX1097" s="280"/>
      <c r="HY1097" s="280"/>
      <c r="HZ1097" s="280"/>
      <c r="IA1097" s="280"/>
      <c r="IB1097" s="280"/>
      <c r="IC1097" s="280"/>
      <c r="ID1097" s="280"/>
      <c r="IE1097" s="280"/>
      <c r="IF1097" s="280"/>
      <c r="IG1097" s="280"/>
      <c r="IH1097" s="280"/>
      <c r="II1097" s="280"/>
      <c r="IJ1097" s="280"/>
      <c r="IK1097" s="280"/>
      <c r="IL1097" s="280"/>
      <c r="IM1097" s="280"/>
      <c r="IN1097" s="280"/>
    </row>
    <row r="1098" s="8" customFormat="1" customHeight="1" spans="1:251">
      <c r="A1098" s="20">
        <v>1097</v>
      </c>
      <c r="B1098" s="239" t="s">
        <v>1893</v>
      </c>
      <c r="C1098" s="240" t="s">
        <v>21</v>
      </c>
      <c r="D1098" s="22" t="s">
        <v>955</v>
      </c>
      <c r="E1098" s="330">
        <v>4808.4</v>
      </c>
      <c r="F1098" s="240">
        <v>202507</v>
      </c>
      <c r="G1098" s="240">
        <v>202512</v>
      </c>
      <c r="H1098" s="331">
        <v>1923</v>
      </c>
      <c r="I1098" s="330">
        <v>2322.54</v>
      </c>
      <c r="J1098" s="240">
        <v>202507</v>
      </c>
      <c r="K1098" s="240">
        <v>202512</v>
      </c>
      <c r="L1098" s="331">
        <v>929</v>
      </c>
      <c r="M1098" s="332">
        <f t="shared" si="37"/>
        <v>2852</v>
      </c>
      <c r="N1098" s="240">
        <v>202507</v>
      </c>
      <c r="O1098" s="240">
        <v>202512</v>
      </c>
      <c r="P1098" s="240" t="s">
        <v>1273</v>
      </c>
      <c r="Q1098" s="240">
        <v>6</v>
      </c>
      <c r="R1098" s="241" t="s">
        <v>1894</v>
      </c>
      <c r="S1098" s="206">
        <v>202502</v>
      </c>
      <c r="T1098" s="206">
        <v>202502</v>
      </c>
      <c r="U1098" s="142"/>
      <c r="V1098" s="13"/>
      <c r="W1098" s="145"/>
      <c r="X1098" s="333"/>
      <c r="Y1098" s="334"/>
      <c r="Z1098" s="335"/>
      <c r="AA1098" s="336"/>
      <c r="AB1098" s="336"/>
      <c r="AC1098" s="336"/>
      <c r="AD1098" s="336"/>
      <c r="AE1098" s="336"/>
      <c r="AF1098" s="336"/>
      <c r="AG1098" s="336"/>
      <c r="AH1098" s="336"/>
      <c r="AI1098" s="336"/>
      <c r="AJ1098" s="336"/>
      <c r="AK1098" s="336"/>
      <c r="AL1098" s="336"/>
      <c r="AM1098" s="336"/>
      <c r="AN1098" s="336"/>
      <c r="AO1098" s="336"/>
      <c r="AP1098" s="336"/>
      <c r="AQ1098" s="336"/>
      <c r="AR1098" s="336"/>
      <c r="AS1098" s="336"/>
      <c r="AT1098" s="336"/>
      <c r="AU1098" s="336"/>
      <c r="AV1098" s="336"/>
      <c r="AW1098" s="336"/>
      <c r="AX1098" s="336"/>
      <c r="AY1098" s="336"/>
      <c r="AZ1098" s="336"/>
      <c r="BA1098" s="336"/>
      <c r="BB1098" s="336"/>
      <c r="BC1098" s="336"/>
      <c r="BD1098" s="336"/>
      <c r="BE1098" s="336"/>
      <c r="BF1098" s="336"/>
      <c r="BG1098" s="336"/>
      <c r="BH1098" s="336"/>
      <c r="BI1098" s="336"/>
      <c r="BJ1098" s="336"/>
      <c r="BK1098" s="336"/>
      <c r="BL1098" s="336"/>
      <c r="BM1098" s="336"/>
      <c r="BN1098" s="336"/>
      <c r="BO1098" s="336"/>
      <c r="BP1098" s="336"/>
      <c r="BQ1098" s="336"/>
      <c r="BR1098" s="336"/>
      <c r="BS1098" s="336"/>
      <c r="BT1098" s="336"/>
      <c r="BU1098" s="336"/>
      <c r="BV1098" s="336"/>
      <c r="BW1098" s="336"/>
      <c r="BX1098" s="336"/>
      <c r="BY1098" s="336"/>
      <c r="BZ1098" s="336"/>
      <c r="CA1098" s="336"/>
      <c r="CB1098" s="336"/>
      <c r="CC1098" s="336"/>
      <c r="CD1098" s="336"/>
      <c r="CE1098" s="336"/>
      <c r="CF1098" s="336"/>
      <c r="CG1098" s="336"/>
      <c r="CH1098" s="336"/>
      <c r="CI1098" s="336"/>
      <c r="CJ1098" s="336"/>
      <c r="CK1098" s="336"/>
      <c r="CL1098" s="336"/>
      <c r="CM1098" s="336"/>
      <c r="CN1098" s="336"/>
      <c r="CO1098" s="336"/>
      <c r="CP1098" s="336"/>
      <c r="CQ1098" s="336"/>
      <c r="CR1098" s="336"/>
      <c r="CS1098" s="336"/>
      <c r="CT1098" s="336"/>
      <c r="CU1098" s="336"/>
      <c r="CV1098" s="336"/>
      <c r="CW1098" s="336"/>
      <c r="CX1098" s="336"/>
      <c r="CY1098" s="336"/>
      <c r="CZ1098" s="336"/>
      <c r="DA1098" s="336"/>
      <c r="DB1098" s="336"/>
      <c r="DC1098" s="336"/>
      <c r="DD1098" s="336"/>
      <c r="DE1098" s="336"/>
      <c r="DF1098" s="336"/>
      <c r="DG1098" s="336"/>
      <c r="DH1098" s="336"/>
      <c r="DI1098" s="336"/>
      <c r="DJ1098" s="336"/>
      <c r="DK1098" s="336"/>
      <c r="DL1098" s="336"/>
      <c r="DM1098" s="336"/>
      <c r="DN1098" s="336"/>
      <c r="DO1098" s="336"/>
      <c r="DP1098" s="336"/>
      <c r="DQ1098" s="336"/>
      <c r="DR1098" s="336"/>
      <c r="DS1098" s="336"/>
      <c r="DT1098" s="336"/>
      <c r="DU1098" s="336"/>
      <c r="DV1098" s="336"/>
      <c r="DW1098" s="336"/>
      <c r="DX1098" s="336"/>
      <c r="DY1098" s="336"/>
      <c r="DZ1098" s="336"/>
      <c r="EA1098" s="336"/>
      <c r="EB1098" s="336"/>
      <c r="EC1098" s="336"/>
      <c r="ED1098" s="336"/>
      <c r="EE1098" s="336"/>
      <c r="EF1098" s="336"/>
      <c r="EG1098" s="336"/>
      <c r="EH1098" s="336"/>
      <c r="EI1098" s="336"/>
      <c r="EJ1098" s="336"/>
      <c r="EK1098" s="336"/>
      <c r="EL1098" s="336"/>
      <c r="EM1098" s="336"/>
      <c r="EN1098" s="336"/>
      <c r="EO1098" s="336"/>
      <c r="EP1098" s="336"/>
      <c r="EQ1098" s="336"/>
      <c r="ER1098" s="336"/>
      <c r="ES1098" s="336"/>
      <c r="ET1098" s="336"/>
      <c r="EU1098" s="336"/>
      <c r="EV1098" s="336"/>
      <c r="EW1098" s="336"/>
      <c r="EX1098" s="336"/>
      <c r="EY1098" s="336"/>
      <c r="EZ1098" s="336"/>
      <c r="FA1098" s="336"/>
      <c r="FB1098" s="336"/>
      <c r="FC1098" s="336"/>
      <c r="FD1098" s="336"/>
      <c r="FE1098" s="336"/>
      <c r="FF1098" s="336"/>
      <c r="FG1098" s="336"/>
      <c r="FH1098" s="336"/>
      <c r="FI1098" s="336"/>
      <c r="FJ1098" s="336"/>
      <c r="FK1098" s="336"/>
      <c r="FL1098" s="336"/>
      <c r="FM1098" s="336"/>
      <c r="FN1098" s="336"/>
      <c r="FO1098" s="336"/>
      <c r="FP1098" s="336"/>
      <c r="FQ1098" s="336"/>
      <c r="FR1098" s="336"/>
      <c r="FS1098" s="336"/>
      <c r="FT1098" s="336"/>
      <c r="FU1098" s="336"/>
      <c r="FV1098" s="336"/>
      <c r="FW1098" s="336"/>
      <c r="FX1098" s="336"/>
      <c r="FY1098" s="336"/>
      <c r="FZ1098" s="336"/>
      <c r="GA1098" s="336"/>
      <c r="GB1098" s="336"/>
      <c r="GC1098" s="336"/>
      <c r="GD1098" s="336"/>
      <c r="GE1098" s="336"/>
      <c r="GF1098" s="336"/>
      <c r="GG1098" s="336"/>
      <c r="GH1098" s="336"/>
      <c r="GI1098" s="336"/>
      <c r="GJ1098" s="336"/>
      <c r="GK1098" s="336"/>
      <c r="GL1098" s="336"/>
      <c r="GM1098" s="336"/>
      <c r="GN1098" s="336"/>
      <c r="GO1098" s="336"/>
      <c r="GP1098" s="336"/>
      <c r="GQ1098" s="336"/>
      <c r="GR1098" s="336"/>
      <c r="GS1098" s="336"/>
      <c r="GT1098" s="336"/>
      <c r="GU1098" s="336"/>
      <c r="GV1098" s="336"/>
      <c r="GW1098" s="336"/>
      <c r="GX1098" s="336"/>
      <c r="GY1098" s="336"/>
      <c r="GZ1098" s="336"/>
      <c r="HA1098" s="336"/>
      <c r="HB1098" s="336"/>
      <c r="HC1098" s="336"/>
      <c r="HD1098" s="336"/>
      <c r="HE1098" s="336"/>
      <c r="HF1098" s="336"/>
      <c r="HG1098" s="336"/>
      <c r="HH1098" s="336"/>
      <c r="HI1098" s="336"/>
      <c r="HJ1098" s="336"/>
      <c r="HK1098" s="336"/>
      <c r="HL1098" s="336"/>
      <c r="HM1098" s="336"/>
      <c r="HN1098" s="336"/>
      <c r="HO1098" s="336"/>
      <c r="HP1098" s="336"/>
      <c r="HQ1098" s="336"/>
      <c r="HR1098" s="336"/>
      <c r="HS1098" s="336"/>
      <c r="HT1098" s="336"/>
      <c r="HU1098" s="336"/>
      <c r="HV1098" s="336"/>
      <c r="HW1098" s="336"/>
      <c r="HX1098" s="336"/>
      <c r="HY1098" s="336"/>
      <c r="HZ1098" s="336"/>
      <c r="IA1098" s="336"/>
      <c r="IB1098" s="336"/>
      <c r="IC1098" s="336"/>
      <c r="ID1098" s="336"/>
      <c r="IE1098" s="336"/>
      <c r="IF1098" s="336"/>
      <c r="IG1098" s="336"/>
      <c r="IH1098" s="336"/>
      <c r="II1098" s="7"/>
      <c r="IJ1098" s="7"/>
      <c r="IK1098" s="7"/>
      <c r="IL1098" s="7"/>
      <c r="IM1098" s="7"/>
      <c r="IN1098" s="7"/>
      <c r="IO1098" s="7"/>
      <c r="IP1098" s="7"/>
      <c r="IQ1098" s="7"/>
    </row>
    <row r="1099" s="8" customFormat="1" customHeight="1" spans="1:251">
      <c r="A1099" s="20">
        <v>1098</v>
      </c>
      <c r="B1099" s="206" t="s">
        <v>1056</v>
      </c>
      <c r="C1099" s="206" t="s">
        <v>40</v>
      </c>
      <c r="D1099" s="22" t="s">
        <v>74</v>
      </c>
      <c r="E1099" s="330">
        <v>8013.6</v>
      </c>
      <c r="F1099" s="206">
        <v>202507</v>
      </c>
      <c r="G1099" s="206">
        <v>202512</v>
      </c>
      <c r="H1099" s="331">
        <v>3205</v>
      </c>
      <c r="I1099" s="330">
        <v>2322.54</v>
      </c>
      <c r="J1099" s="240">
        <v>202507</v>
      </c>
      <c r="K1099" s="240">
        <v>202512</v>
      </c>
      <c r="L1099" s="331">
        <v>929</v>
      </c>
      <c r="M1099" s="332">
        <f t="shared" si="37"/>
        <v>4134</v>
      </c>
      <c r="N1099" s="240">
        <v>202507</v>
      </c>
      <c r="O1099" s="240">
        <v>202512</v>
      </c>
      <c r="P1099" s="240" t="s">
        <v>1273</v>
      </c>
      <c r="Q1099" s="240">
        <v>6</v>
      </c>
      <c r="R1099" s="241" t="s">
        <v>1894</v>
      </c>
      <c r="S1099" s="206">
        <v>202010</v>
      </c>
      <c r="T1099" s="206">
        <v>202010</v>
      </c>
      <c r="U1099" s="142"/>
      <c r="V1099" s="13"/>
      <c r="W1099" s="145"/>
      <c r="X1099" s="333"/>
      <c r="Y1099" s="334"/>
      <c r="Z1099" s="335"/>
      <c r="AA1099" s="336"/>
      <c r="AB1099" s="336"/>
      <c r="AC1099" s="336"/>
      <c r="AD1099" s="336"/>
      <c r="AE1099" s="336"/>
      <c r="AF1099" s="336"/>
      <c r="AG1099" s="336"/>
      <c r="AH1099" s="336"/>
      <c r="AI1099" s="336"/>
      <c r="AJ1099" s="336"/>
      <c r="AK1099" s="336"/>
      <c r="AL1099" s="336"/>
      <c r="AM1099" s="336"/>
      <c r="AN1099" s="336"/>
      <c r="AO1099" s="336"/>
      <c r="AP1099" s="336"/>
      <c r="AQ1099" s="336"/>
      <c r="AR1099" s="336"/>
      <c r="AS1099" s="336"/>
      <c r="AT1099" s="336"/>
      <c r="AU1099" s="336"/>
      <c r="AV1099" s="336"/>
      <c r="AW1099" s="336"/>
      <c r="AX1099" s="336"/>
      <c r="AY1099" s="336"/>
      <c r="AZ1099" s="336"/>
      <c r="BA1099" s="336"/>
      <c r="BB1099" s="336"/>
      <c r="BC1099" s="336"/>
      <c r="BD1099" s="336"/>
      <c r="BE1099" s="336"/>
      <c r="BF1099" s="336"/>
      <c r="BG1099" s="336"/>
      <c r="BH1099" s="336"/>
      <c r="BI1099" s="336"/>
      <c r="BJ1099" s="336"/>
      <c r="BK1099" s="336"/>
      <c r="BL1099" s="336"/>
      <c r="BM1099" s="336"/>
      <c r="BN1099" s="336"/>
      <c r="BO1099" s="336"/>
      <c r="BP1099" s="336"/>
      <c r="BQ1099" s="336"/>
      <c r="BR1099" s="336"/>
      <c r="BS1099" s="336"/>
      <c r="BT1099" s="336"/>
      <c r="BU1099" s="336"/>
      <c r="BV1099" s="336"/>
      <c r="BW1099" s="336"/>
      <c r="BX1099" s="336"/>
      <c r="BY1099" s="336"/>
      <c r="BZ1099" s="336"/>
      <c r="CA1099" s="336"/>
      <c r="CB1099" s="336"/>
      <c r="CC1099" s="336"/>
      <c r="CD1099" s="336"/>
      <c r="CE1099" s="336"/>
      <c r="CF1099" s="336"/>
      <c r="CG1099" s="336"/>
      <c r="CH1099" s="336"/>
      <c r="CI1099" s="336"/>
      <c r="CJ1099" s="336"/>
      <c r="CK1099" s="336"/>
      <c r="CL1099" s="336"/>
      <c r="CM1099" s="336"/>
      <c r="CN1099" s="336"/>
      <c r="CO1099" s="336"/>
      <c r="CP1099" s="336"/>
      <c r="CQ1099" s="336"/>
      <c r="CR1099" s="336"/>
      <c r="CS1099" s="336"/>
      <c r="CT1099" s="336"/>
      <c r="CU1099" s="336"/>
      <c r="CV1099" s="336"/>
      <c r="CW1099" s="336"/>
      <c r="CX1099" s="336"/>
      <c r="CY1099" s="336"/>
      <c r="CZ1099" s="336"/>
      <c r="DA1099" s="336"/>
      <c r="DB1099" s="336"/>
      <c r="DC1099" s="336"/>
      <c r="DD1099" s="336"/>
      <c r="DE1099" s="336"/>
      <c r="DF1099" s="336"/>
      <c r="DG1099" s="336"/>
      <c r="DH1099" s="336"/>
      <c r="DI1099" s="336"/>
      <c r="DJ1099" s="336"/>
      <c r="DK1099" s="336"/>
      <c r="DL1099" s="336"/>
      <c r="DM1099" s="336"/>
      <c r="DN1099" s="336"/>
      <c r="DO1099" s="336"/>
      <c r="DP1099" s="336"/>
      <c r="DQ1099" s="336"/>
      <c r="DR1099" s="336"/>
      <c r="DS1099" s="336"/>
      <c r="DT1099" s="336"/>
      <c r="DU1099" s="336"/>
      <c r="DV1099" s="336"/>
      <c r="DW1099" s="336"/>
      <c r="DX1099" s="336"/>
      <c r="DY1099" s="336"/>
      <c r="DZ1099" s="336"/>
      <c r="EA1099" s="336"/>
      <c r="EB1099" s="336"/>
      <c r="EC1099" s="336"/>
      <c r="ED1099" s="336"/>
      <c r="EE1099" s="336"/>
      <c r="EF1099" s="336"/>
      <c r="EG1099" s="336"/>
      <c r="EH1099" s="336"/>
      <c r="EI1099" s="336"/>
      <c r="EJ1099" s="336"/>
      <c r="EK1099" s="336"/>
      <c r="EL1099" s="336"/>
      <c r="EM1099" s="336"/>
      <c r="EN1099" s="336"/>
      <c r="EO1099" s="336"/>
      <c r="EP1099" s="336"/>
      <c r="EQ1099" s="336"/>
      <c r="ER1099" s="336"/>
      <c r="ES1099" s="336"/>
      <c r="ET1099" s="336"/>
      <c r="EU1099" s="336"/>
      <c r="EV1099" s="336"/>
      <c r="EW1099" s="336"/>
      <c r="EX1099" s="336"/>
      <c r="EY1099" s="336"/>
      <c r="EZ1099" s="336"/>
      <c r="FA1099" s="336"/>
      <c r="FB1099" s="336"/>
      <c r="FC1099" s="336"/>
      <c r="FD1099" s="336"/>
      <c r="FE1099" s="336"/>
      <c r="FF1099" s="336"/>
      <c r="FG1099" s="336"/>
      <c r="FH1099" s="336"/>
      <c r="FI1099" s="336"/>
      <c r="FJ1099" s="336"/>
      <c r="FK1099" s="336"/>
      <c r="FL1099" s="336"/>
      <c r="FM1099" s="336"/>
      <c r="FN1099" s="336"/>
      <c r="FO1099" s="336"/>
      <c r="FP1099" s="336"/>
      <c r="FQ1099" s="336"/>
      <c r="FR1099" s="336"/>
      <c r="FS1099" s="336"/>
      <c r="FT1099" s="336"/>
      <c r="FU1099" s="336"/>
      <c r="FV1099" s="336"/>
      <c r="FW1099" s="336"/>
      <c r="FX1099" s="336"/>
      <c r="FY1099" s="336"/>
      <c r="FZ1099" s="336"/>
      <c r="GA1099" s="336"/>
      <c r="GB1099" s="336"/>
      <c r="GC1099" s="336"/>
      <c r="GD1099" s="336"/>
      <c r="GE1099" s="336"/>
      <c r="GF1099" s="336"/>
      <c r="GG1099" s="336"/>
      <c r="GH1099" s="336"/>
      <c r="GI1099" s="336"/>
      <c r="GJ1099" s="336"/>
      <c r="GK1099" s="336"/>
      <c r="GL1099" s="336"/>
      <c r="GM1099" s="336"/>
      <c r="GN1099" s="336"/>
      <c r="GO1099" s="336"/>
      <c r="GP1099" s="336"/>
      <c r="GQ1099" s="336"/>
      <c r="GR1099" s="336"/>
      <c r="GS1099" s="336"/>
      <c r="GT1099" s="336"/>
      <c r="GU1099" s="336"/>
      <c r="GV1099" s="336"/>
      <c r="GW1099" s="336"/>
      <c r="GX1099" s="336"/>
      <c r="GY1099" s="336"/>
      <c r="GZ1099" s="336"/>
      <c r="HA1099" s="336"/>
      <c r="HB1099" s="336"/>
      <c r="HC1099" s="336"/>
      <c r="HD1099" s="336"/>
      <c r="HE1099" s="336"/>
      <c r="HF1099" s="336"/>
      <c r="HG1099" s="336"/>
      <c r="HH1099" s="336"/>
      <c r="HI1099" s="336"/>
      <c r="HJ1099" s="336"/>
      <c r="HK1099" s="336"/>
      <c r="HL1099" s="336"/>
      <c r="HM1099" s="336"/>
      <c r="HN1099" s="336"/>
      <c r="HO1099" s="336"/>
      <c r="HP1099" s="336"/>
      <c r="HQ1099" s="336"/>
      <c r="HR1099" s="336"/>
      <c r="HS1099" s="336"/>
      <c r="HT1099" s="336"/>
      <c r="HU1099" s="336"/>
      <c r="HV1099" s="336"/>
      <c r="HW1099" s="336"/>
      <c r="HX1099" s="336"/>
      <c r="HY1099" s="336"/>
      <c r="HZ1099" s="336"/>
      <c r="IA1099" s="336"/>
      <c r="IB1099" s="336"/>
      <c r="IC1099" s="336"/>
      <c r="ID1099" s="336"/>
      <c r="IE1099" s="336"/>
      <c r="IF1099" s="336"/>
      <c r="IG1099" s="336"/>
      <c r="IH1099" s="336"/>
      <c r="II1099" s="7"/>
      <c r="IJ1099" s="7"/>
      <c r="IK1099" s="7"/>
      <c r="IL1099" s="7"/>
      <c r="IM1099" s="7"/>
      <c r="IN1099" s="7"/>
      <c r="IO1099" s="7"/>
      <c r="IP1099" s="7"/>
      <c r="IQ1099" s="7"/>
    </row>
    <row r="1100" s="8" customFormat="1" customHeight="1" spans="1:251">
      <c r="A1100" s="20">
        <v>1099</v>
      </c>
      <c r="B1100" s="206" t="s">
        <v>1895</v>
      </c>
      <c r="C1100" s="206" t="s">
        <v>40</v>
      </c>
      <c r="D1100" s="22" t="s">
        <v>179</v>
      </c>
      <c r="E1100" s="330">
        <v>4808.4</v>
      </c>
      <c r="F1100" s="206">
        <v>202507</v>
      </c>
      <c r="G1100" s="206">
        <v>202512</v>
      </c>
      <c r="H1100" s="331">
        <v>1923</v>
      </c>
      <c r="I1100" s="330">
        <v>2322.54</v>
      </c>
      <c r="J1100" s="206">
        <v>202507</v>
      </c>
      <c r="K1100" s="206">
        <v>202512</v>
      </c>
      <c r="L1100" s="331">
        <v>929</v>
      </c>
      <c r="M1100" s="332">
        <f t="shared" si="37"/>
        <v>2852</v>
      </c>
      <c r="N1100" s="240">
        <v>202507</v>
      </c>
      <c r="O1100" s="240">
        <v>202512</v>
      </c>
      <c r="P1100" s="240" t="s">
        <v>1273</v>
      </c>
      <c r="Q1100" s="240">
        <v>6</v>
      </c>
      <c r="R1100" s="241" t="s">
        <v>1894</v>
      </c>
      <c r="S1100" s="206">
        <v>202506</v>
      </c>
      <c r="T1100" s="206">
        <v>202506</v>
      </c>
      <c r="U1100" s="337"/>
      <c r="V1100" s="134"/>
      <c r="W1100" s="134"/>
      <c r="X1100" s="333"/>
      <c r="Y1100" s="334"/>
      <c r="Z1100" s="335"/>
      <c r="AA1100" s="336"/>
      <c r="AB1100" s="336"/>
      <c r="AC1100" s="336"/>
      <c r="AD1100" s="336"/>
      <c r="AE1100" s="336"/>
      <c r="AF1100" s="336"/>
      <c r="AG1100" s="336"/>
      <c r="AH1100" s="336"/>
      <c r="AI1100" s="336"/>
      <c r="AJ1100" s="336"/>
      <c r="AK1100" s="336"/>
      <c r="AL1100" s="336"/>
      <c r="AM1100" s="336"/>
      <c r="AN1100" s="336"/>
      <c r="AO1100" s="336"/>
      <c r="AP1100" s="336"/>
      <c r="AQ1100" s="336"/>
      <c r="AR1100" s="336"/>
      <c r="AS1100" s="336"/>
      <c r="AT1100" s="336"/>
      <c r="AU1100" s="336"/>
      <c r="AV1100" s="336"/>
      <c r="AW1100" s="336"/>
      <c r="AX1100" s="336"/>
      <c r="AY1100" s="336"/>
      <c r="AZ1100" s="336"/>
      <c r="BA1100" s="336"/>
      <c r="BB1100" s="336"/>
      <c r="BC1100" s="336"/>
      <c r="BD1100" s="336"/>
      <c r="BE1100" s="336"/>
      <c r="BF1100" s="336"/>
      <c r="BG1100" s="336"/>
      <c r="BH1100" s="336"/>
      <c r="BI1100" s="336"/>
      <c r="BJ1100" s="336"/>
      <c r="BK1100" s="336"/>
      <c r="BL1100" s="336"/>
      <c r="BM1100" s="336"/>
      <c r="BN1100" s="336"/>
      <c r="BO1100" s="336"/>
      <c r="BP1100" s="336"/>
      <c r="BQ1100" s="336"/>
      <c r="BR1100" s="336"/>
      <c r="BS1100" s="336"/>
      <c r="BT1100" s="336"/>
      <c r="BU1100" s="336"/>
      <c r="BV1100" s="336"/>
      <c r="BW1100" s="336"/>
      <c r="BX1100" s="336"/>
      <c r="BY1100" s="336"/>
      <c r="BZ1100" s="336"/>
      <c r="CA1100" s="336"/>
      <c r="CB1100" s="336"/>
      <c r="CC1100" s="336"/>
      <c r="CD1100" s="336"/>
      <c r="CE1100" s="336"/>
      <c r="CF1100" s="336"/>
      <c r="CG1100" s="336"/>
      <c r="CH1100" s="336"/>
      <c r="CI1100" s="336"/>
      <c r="CJ1100" s="336"/>
      <c r="CK1100" s="336"/>
      <c r="CL1100" s="336"/>
      <c r="CM1100" s="336"/>
      <c r="CN1100" s="336"/>
      <c r="CO1100" s="336"/>
      <c r="CP1100" s="336"/>
      <c r="CQ1100" s="336"/>
      <c r="CR1100" s="336"/>
      <c r="CS1100" s="336"/>
      <c r="CT1100" s="336"/>
      <c r="CU1100" s="336"/>
      <c r="CV1100" s="336"/>
      <c r="CW1100" s="336"/>
      <c r="CX1100" s="336"/>
      <c r="CY1100" s="336"/>
      <c r="CZ1100" s="336"/>
      <c r="DA1100" s="336"/>
      <c r="DB1100" s="336"/>
      <c r="DC1100" s="336"/>
      <c r="DD1100" s="336"/>
      <c r="DE1100" s="336"/>
      <c r="DF1100" s="336"/>
      <c r="DG1100" s="336"/>
      <c r="DH1100" s="336"/>
      <c r="DI1100" s="336"/>
      <c r="DJ1100" s="336"/>
      <c r="DK1100" s="336"/>
      <c r="DL1100" s="336"/>
      <c r="DM1100" s="336"/>
      <c r="DN1100" s="336"/>
      <c r="DO1100" s="336"/>
      <c r="DP1100" s="336"/>
      <c r="DQ1100" s="336"/>
      <c r="DR1100" s="336"/>
      <c r="DS1100" s="336"/>
      <c r="DT1100" s="336"/>
      <c r="DU1100" s="336"/>
      <c r="DV1100" s="336"/>
      <c r="DW1100" s="336"/>
      <c r="DX1100" s="336"/>
      <c r="DY1100" s="336"/>
      <c r="DZ1100" s="336"/>
      <c r="EA1100" s="336"/>
      <c r="EB1100" s="336"/>
      <c r="EC1100" s="336"/>
      <c r="ED1100" s="336"/>
      <c r="EE1100" s="336"/>
      <c r="EF1100" s="336"/>
      <c r="EG1100" s="336"/>
      <c r="EH1100" s="336"/>
      <c r="EI1100" s="336"/>
      <c r="EJ1100" s="336"/>
      <c r="EK1100" s="336"/>
      <c r="EL1100" s="336"/>
      <c r="EM1100" s="336"/>
      <c r="EN1100" s="336"/>
      <c r="EO1100" s="336"/>
      <c r="EP1100" s="336"/>
      <c r="EQ1100" s="336"/>
      <c r="ER1100" s="336"/>
      <c r="ES1100" s="336"/>
      <c r="ET1100" s="336"/>
      <c r="EU1100" s="336"/>
      <c r="EV1100" s="336"/>
      <c r="EW1100" s="336"/>
      <c r="EX1100" s="336"/>
      <c r="EY1100" s="336"/>
      <c r="EZ1100" s="336"/>
      <c r="FA1100" s="336"/>
      <c r="FB1100" s="336"/>
      <c r="FC1100" s="336"/>
      <c r="FD1100" s="336"/>
      <c r="FE1100" s="336"/>
      <c r="FF1100" s="336"/>
      <c r="FG1100" s="336"/>
      <c r="FH1100" s="336"/>
      <c r="FI1100" s="336"/>
      <c r="FJ1100" s="336"/>
      <c r="FK1100" s="336"/>
      <c r="FL1100" s="336"/>
      <c r="FM1100" s="336"/>
      <c r="FN1100" s="336"/>
      <c r="FO1100" s="336"/>
      <c r="FP1100" s="336"/>
      <c r="FQ1100" s="336"/>
      <c r="FR1100" s="336"/>
      <c r="FS1100" s="336"/>
      <c r="FT1100" s="336"/>
      <c r="FU1100" s="336"/>
      <c r="FV1100" s="336"/>
      <c r="FW1100" s="336"/>
      <c r="FX1100" s="336"/>
      <c r="FY1100" s="336"/>
      <c r="FZ1100" s="336"/>
      <c r="GA1100" s="336"/>
      <c r="GB1100" s="336"/>
      <c r="GC1100" s="336"/>
      <c r="GD1100" s="336"/>
      <c r="GE1100" s="336"/>
      <c r="GF1100" s="336"/>
      <c r="GG1100" s="336"/>
      <c r="GH1100" s="336"/>
      <c r="GI1100" s="336"/>
      <c r="GJ1100" s="336"/>
      <c r="GK1100" s="336"/>
      <c r="GL1100" s="336"/>
      <c r="GM1100" s="336"/>
      <c r="GN1100" s="336"/>
      <c r="GO1100" s="336"/>
      <c r="GP1100" s="336"/>
      <c r="GQ1100" s="336"/>
      <c r="GR1100" s="336"/>
      <c r="GS1100" s="336"/>
      <c r="GT1100" s="336"/>
      <c r="GU1100" s="336"/>
      <c r="GV1100" s="336"/>
      <c r="GW1100" s="336"/>
      <c r="GX1100" s="336"/>
      <c r="GY1100" s="336"/>
      <c r="GZ1100" s="336"/>
      <c r="HA1100" s="336"/>
      <c r="HB1100" s="336"/>
      <c r="HC1100" s="336"/>
      <c r="HD1100" s="336"/>
      <c r="HE1100" s="336"/>
      <c r="HF1100" s="336"/>
      <c r="HG1100" s="336"/>
      <c r="HH1100" s="336"/>
      <c r="HI1100" s="336"/>
      <c r="HJ1100" s="336"/>
      <c r="HK1100" s="336"/>
      <c r="HL1100" s="336"/>
      <c r="HM1100" s="336"/>
      <c r="HN1100" s="336"/>
      <c r="HO1100" s="336"/>
      <c r="HP1100" s="336"/>
      <c r="HQ1100" s="336"/>
      <c r="HR1100" s="336"/>
      <c r="HS1100" s="336"/>
      <c r="HT1100" s="336"/>
      <c r="HU1100" s="336"/>
      <c r="HV1100" s="336"/>
      <c r="HW1100" s="336"/>
      <c r="HX1100" s="336"/>
      <c r="HY1100" s="336"/>
      <c r="HZ1100" s="336"/>
      <c r="IA1100" s="336"/>
      <c r="IB1100" s="336"/>
      <c r="IC1100" s="336"/>
      <c r="ID1100" s="336"/>
      <c r="IE1100" s="336"/>
      <c r="IF1100" s="336"/>
      <c r="IG1100" s="336"/>
      <c r="IH1100" s="336"/>
      <c r="II1100" s="7"/>
      <c r="IJ1100" s="7"/>
      <c r="IK1100" s="7"/>
      <c r="IL1100" s="7"/>
      <c r="IM1100" s="7"/>
      <c r="IN1100" s="7"/>
      <c r="IO1100" s="7"/>
      <c r="IP1100" s="7"/>
      <c r="IQ1100" s="7"/>
    </row>
    <row r="1101" s="8" customFormat="1" customHeight="1" spans="1:251">
      <c r="A1101" s="20">
        <v>1100</v>
      </c>
      <c r="B1101" s="206" t="s">
        <v>1896</v>
      </c>
      <c r="C1101" s="206" t="s">
        <v>40</v>
      </c>
      <c r="D1101" s="22" t="s">
        <v>179</v>
      </c>
      <c r="E1101" s="330">
        <v>4007</v>
      </c>
      <c r="F1101" s="206">
        <v>202508</v>
      </c>
      <c r="G1101" s="206">
        <v>202512</v>
      </c>
      <c r="H1101" s="331">
        <v>1602</v>
      </c>
      <c r="I1101" s="330">
        <v>2322.54</v>
      </c>
      <c r="J1101" s="206">
        <v>202508</v>
      </c>
      <c r="K1101" s="206">
        <v>202512</v>
      </c>
      <c r="L1101" s="331">
        <v>774</v>
      </c>
      <c r="M1101" s="332">
        <f t="shared" si="37"/>
        <v>2376</v>
      </c>
      <c r="N1101" s="240">
        <v>202508</v>
      </c>
      <c r="O1101" s="240">
        <v>202512</v>
      </c>
      <c r="P1101" s="240" t="s">
        <v>1273</v>
      </c>
      <c r="Q1101" s="240">
        <v>5</v>
      </c>
      <c r="R1101" s="241" t="s">
        <v>1897</v>
      </c>
      <c r="S1101" s="206">
        <v>202507</v>
      </c>
      <c r="T1101" s="206">
        <v>202507</v>
      </c>
      <c r="U1101" s="142"/>
      <c r="V1101" s="5"/>
      <c r="W1101" s="5"/>
      <c r="X1101" s="333"/>
      <c r="Y1101" s="334"/>
      <c r="Z1101" s="335"/>
      <c r="AA1101" s="336"/>
      <c r="AB1101" s="336"/>
      <c r="AC1101" s="336"/>
      <c r="AD1101" s="336"/>
      <c r="AE1101" s="336"/>
      <c r="AF1101" s="336"/>
      <c r="AG1101" s="336"/>
      <c r="AH1101" s="336"/>
      <c r="AI1101" s="336"/>
      <c r="AJ1101" s="336"/>
      <c r="AK1101" s="336"/>
      <c r="AL1101" s="336"/>
      <c r="AM1101" s="336"/>
      <c r="AN1101" s="336"/>
      <c r="AO1101" s="336"/>
      <c r="AP1101" s="336"/>
      <c r="AQ1101" s="336"/>
      <c r="AR1101" s="336"/>
      <c r="AS1101" s="336"/>
      <c r="AT1101" s="336"/>
      <c r="AU1101" s="336"/>
      <c r="AV1101" s="336"/>
      <c r="AW1101" s="336"/>
      <c r="AX1101" s="336"/>
      <c r="AY1101" s="336"/>
      <c r="AZ1101" s="336"/>
      <c r="BA1101" s="336"/>
      <c r="BB1101" s="336"/>
      <c r="BC1101" s="336"/>
      <c r="BD1101" s="336"/>
      <c r="BE1101" s="336"/>
      <c r="BF1101" s="336"/>
      <c r="BG1101" s="336"/>
      <c r="BH1101" s="336"/>
      <c r="BI1101" s="336"/>
      <c r="BJ1101" s="336"/>
      <c r="BK1101" s="336"/>
      <c r="BL1101" s="336"/>
      <c r="BM1101" s="336"/>
      <c r="BN1101" s="336"/>
      <c r="BO1101" s="336"/>
      <c r="BP1101" s="336"/>
      <c r="BQ1101" s="336"/>
      <c r="BR1101" s="336"/>
      <c r="BS1101" s="336"/>
      <c r="BT1101" s="336"/>
      <c r="BU1101" s="336"/>
      <c r="BV1101" s="336"/>
      <c r="BW1101" s="336"/>
      <c r="BX1101" s="336"/>
      <c r="BY1101" s="336"/>
      <c r="BZ1101" s="336"/>
      <c r="CA1101" s="336"/>
      <c r="CB1101" s="336"/>
      <c r="CC1101" s="336"/>
      <c r="CD1101" s="336"/>
      <c r="CE1101" s="336"/>
      <c r="CF1101" s="336"/>
      <c r="CG1101" s="336"/>
      <c r="CH1101" s="336"/>
      <c r="CI1101" s="336"/>
      <c r="CJ1101" s="336"/>
      <c r="CK1101" s="336"/>
      <c r="CL1101" s="336"/>
      <c r="CM1101" s="336"/>
      <c r="CN1101" s="336"/>
      <c r="CO1101" s="336"/>
      <c r="CP1101" s="336"/>
      <c r="CQ1101" s="336"/>
      <c r="CR1101" s="336"/>
      <c r="CS1101" s="336"/>
      <c r="CT1101" s="336"/>
      <c r="CU1101" s="336"/>
      <c r="CV1101" s="336"/>
      <c r="CW1101" s="336"/>
      <c r="CX1101" s="336"/>
      <c r="CY1101" s="336"/>
      <c r="CZ1101" s="336"/>
      <c r="DA1101" s="336"/>
      <c r="DB1101" s="336"/>
      <c r="DC1101" s="336"/>
      <c r="DD1101" s="336"/>
      <c r="DE1101" s="336"/>
      <c r="DF1101" s="336"/>
      <c r="DG1101" s="336"/>
      <c r="DH1101" s="336"/>
      <c r="DI1101" s="336"/>
      <c r="DJ1101" s="336"/>
      <c r="DK1101" s="336"/>
      <c r="DL1101" s="336"/>
      <c r="DM1101" s="336"/>
      <c r="DN1101" s="336"/>
      <c r="DO1101" s="336"/>
      <c r="DP1101" s="336"/>
      <c r="DQ1101" s="336"/>
      <c r="DR1101" s="336"/>
      <c r="DS1101" s="336"/>
      <c r="DT1101" s="336"/>
      <c r="DU1101" s="336"/>
      <c r="DV1101" s="336"/>
      <c r="DW1101" s="336"/>
      <c r="DX1101" s="336"/>
      <c r="DY1101" s="336"/>
      <c r="DZ1101" s="336"/>
      <c r="EA1101" s="336"/>
      <c r="EB1101" s="336"/>
      <c r="EC1101" s="336"/>
      <c r="ED1101" s="336"/>
      <c r="EE1101" s="336"/>
      <c r="EF1101" s="336"/>
      <c r="EG1101" s="336"/>
      <c r="EH1101" s="336"/>
      <c r="EI1101" s="336"/>
      <c r="EJ1101" s="336"/>
      <c r="EK1101" s="336"/>
      <c r="EL1101" s="336"/>
      <c r="EM1101" s="336"/>
      <c r="EN1101" s="336"/>
      <c r="EO1101" s="336"/>
      <c r="EP1101" s="336"/>
      <c r="EQ1101" s="336"/>
      <c r="ER1101" s="336"/>
      <c r="ES1101" s="336"/>
      <c r="ET1101" s="336"/>
      <c r="EU1101" s="336"/>
      <c r="EV1101" s="336"/>
      <c r="EW1101" s="336"/>
      <c r="EX1101" s="336"/>
      <c r="EY1101" s="336"/>
      <c r="EZ1101" s="336"/>
      <c r="FA1101" s="336"/>
      <c r="FB1101" s="336"/>
      <c r="FC1101" s="336"/>
      <c r="FD1101" s="336"/>
      <c r="FE1101" s="336"/>
      <c r="FF1101" s="336"/>
      <c r="FG1101" s="336"/>
      <c r="FH1101" s="336"/>
      <c r="FI1101" s="336"/>
      <c r="FJ1101" s="336"/>
      <c r="FK1101" s="336"/>
      <c r="FL1101" s="336"/>
      <c r="FM1101" s="336"/>
      <c r="FN1101" s="336"/>
      <c r="FO1101" s="336"/>
      <c r="FP1101" s="336"/>
      <c r="FQ1101" s="336"/>
      <c r="FR1101" s="336"/>
      <c r="FS1101" s="336"/>
      <c r="FT1101" s="336"/>
      <c r="FU1101" s="336"/>
      <c r="FV1101" s="336"/>
      <c r="FW1101" s="336"/>
      <c r="FX1101" s="336"/>
      <c r="FY1101" s="336"/>
      <c r="FZ1101" s="336"/>
      <c r="GA1101" s="336"/>
      <c r="GB1101" s="336"/>
      <c r="GC1101" s="336"/>
      <c r="GD1101" s="336"/>
      <c r="GE1101" s="336"/>
      <c r="GF1101" s="336"/>
      <c r="GG1101" s="336"/>
      <c r="GH1101" s="336"/>
      <c r="GI1101" s="336"/>
      <c r="GJ1101" s="336"/>
      <c r="GK1101" s="336"/>
      <c r="GL1101" s="336"/>
      <c r="GM1101" s="336"/>
      <c r="GN1101" s="336"/>
      <c r="GO1101" s="336"/>
      <c r="GP1101" s="336"/>
      <c r="GQ1101" s="336"/>
      <c r="GR1101" s="336"/>
      <c r="GS1101" s="336"/>
      <c r="GT1101" s="336"/>
      <c r="GU1101" s="336"/>
      <c r="GV1101" s="336"/>
      <c r="GW1101" s="336"/>
      <c r="GX1101" s="336"/>
      <c r="GY1101" s="336"/>
      <c r="GZ1101" s="336"/>
      <c r="HA1101" s="336"/>
      <c r="HB1101" s="336"/>
      <c r="HC1101" s="336"/>
      <c r="HD1101" s="336"/>
      <c r="HE1101" s="336"/>
      <c r="HF1101" s="336"/>
      <c r="HG1101" s="336"/>
      <c r="HH1101" s="336"/>
      <c r="HI1101" s="336"/>
      <c r="HJ1101" s="336"/>
      <c r="HK1101" s="336"/>
      <c r="HL1101" s="336"/>
      <c r="HM1101" s="336"/>
      <c r="HN1101" s="336"/>
      <c r="HO1101" s="336"/>
      <c r="HP1101" s="336"/>
      <c r="HQ1101" s="336"/>
      <c r="HR1101" s="336"/>
      <c r="HS1101" s="336"/>
      <c r="HT1101" s="336"/>
      <c r="HU1101" s="336"/>
      <c r="HV1101" s="336"/>
      <c r="HW1101" s="336"/>
      <c r="HX1101" s="336"/>
      <c r="HY1101" s="336"/>
      <c r="HZ1101" s="336"/>
      <c r="IA1101" s="336"/>
      <c r="IB1101" s="336"/>
      <c r="IC1101" s="336"/>
      <c r="ID1101" s="336"/>
      <c r="IE1101" s="336"/>
      <c r="IF1101" s="336"/>
      <c r="IG1101" s="336"/>
      <c r="IH1101" s="336"/>
      <c r="II1101" s="7"/>
      <c r="IJ1101" s="7"/>
      <c r="IK1101" s="7"/>
      <c r="IL1101" s="7"/>
      <c r="IM1101" s="7"/>
      <c r="IN1101" s="7"/>
      <c r="IO1101" s="7"/>
      <c r="IP1101" s="7"/>
      <c r="IQ1101" s="7"/>
    </row>
    <row r="1102" s="8" customFormat="1" customHeight="1" spans="1:251">
      <c r="A1102" s="20">
        <v>1101</v>
      </c>
      <c r="B1102" s="206" t="s">
        <v>1898</v>
      </c>
      <c r="C1102" s="206" t="s">
        <v>40</v>
      </c>
      <c r="D1102" s="22" t="s">
        <v>1899</v>
      </c>
      <c r="E1102" s="330">
        <v>4006.8</v>
      </c>
      <c r="F1102" s="206">
        <v>202510</v>
      </c>
      <c r="G1102" s="206">
        <v>202512</v>
      </c>
      <c r="H1102" s="331">
        <v>1602</v>
      </c>
      <c r="I1102" s="330">
        <v>1161.27</v>
      </c>
      <c r="J1102" s="240">
        <v>202507</v>
      </c>
      <c r="K1102" s="240">
        <v>202510</v>
      </c>
      <c r="L1102" s="331">
        <v>464</v>
      </c>
      <c r="M1102" s="332">
        <f t="shared" si="37"/>
        <v>2066</v>
      </c>
      <c r="N1102" s="240">
        <v>202507</v>
      </c>
      <c r="O1102" s="240">
        <v>202510</v>
      </c>
      <c r="P1102" s="240" t="s">
        <v>1273</v>
      </c>
      <c r="Q1102" s="240">
        <v>3</v>
      </c>
      <c r="R1102" s="241" t="s">
        <v>1900</v>
      </c>
      <c r="S1102" s="55" t="s">
        <v>229</v>
      </c>
      <c r="T1102" s="55" t="s">
        <v>229</v>
      </c>
      <c r="U1102" s="142"/>
      <c r="V1102" s="13"/>
      <c r="W1102" s="145"/>
      <c r="X1102" s="333"/>
      <c r="Y1102" s="334"/>
      <c r="Z1102" s="335"/>
      <c r="AA1102" s="336"/>
      <c r="AB1102" s="336"/>
      <c r="AC1102" s="336"/>
      <c r="AD1102" s="336"/>
      <c r="AE1102" s="336"/>
      <c r="AF1102" s="336"/>
      <c r="AG1102" s="336"/>
      <c r="AH1102" s="336"/>
      <c r="AI1102" s="336"/>
      <c r="AJ1102" s="336"/>
      <c r="AK1102" s="336"/>
      <c r="AL1102" s="336"/>
      <c r="AM1102" s="336"/>
      <c r="AN1102" s="336"/>
      <c r="AO1102" s="336"/>
      <c r="AP1102" s="336"/>
      <c r="AQ1102" s="336"/>
      <c r="AR1102" s="336"/>
      <c r="AS1102" s="336"/>
      <c r="AT1102" s="336"/>
      <c r="AU1102" s="336"/>
      <c r="AV1102" s="336"/>
      <c r="AW1102" s="336"/>
      <c r="AX1102" s="336"/>
      <c r="AY1102" s="336"/>
      <c r="AZ1102" s="336"/>
      <c r="BA1102" s="336"/>
      <c r="BB1102" s="336"/>
      <c r="BC1102" s="336"/>
      <c r="BD1102" s="336"/>
      <c r="BE1102" s="336"/>
      <c r="BF1102" s="336"/>
      <c r="BG1102" s="336"/>
      <c r="BH1102" s="336"/>
      <c r="BI1102" s="336"/>
      <c r="BJ1102" s="336"/>
      <c r="BK1102" s="336"/>
      <c r="BL1102" s="336"/>
      <c r="BM1102" s="336"/>
      <c r="BN1102" s="336"/>
      <c r="BO1102" s="336"/>
      <c r="BP1102" s="336"/>
      <c r="BQ1102" s="336"/>
      <c r="BR1102" s="336"/>
      <c r="BS1102" s="336"/>
      <c r="BT1102" s="336"/>
      <c r="BU1102" s="336"/>
      <c r="BV1102" s="336"/>
      <c r="BW1102" s="336"/>
      <c r="BX1102" s="336"/>
      <c r="BY1102" s="336"/>
      <c r="BZ1102" s="336"/>
      <c r="CA1102" s="336"/>
      <c r="CB1102" s="336"/>
      <c r="CC1102" s="336"/>
      <c r="CD1102" s="336"/>
      <c r="CE1102" s="336"/>
      <c r="CF1102" s="336"/>
      <c r="CG1102" s="336"/>
      <c r="CH1102" s="336"/>
      <c r="CI1102" s="336"/>
      <c r="CJ1102" s="336"/>
      <c r="CK1102" s="336"/>
      <c r="CL1102" s="336"/>
      <c r="CM1102" s="336"/>
      <c r="CN1102" s="336"/>
      <c r="CO1102" s="336"/>
      <c r="CP1102" s="336"/>
      <c r="CQ1102" s="336"/>
      <c r="CR1102" s="336"/>
      <c r="CS1102" s="336"/>
      <c r="CT1102" s="336"/>
      <c r="CU1102" s="336"/>
      <c r="CV1102" s="336"/>
      <c r="CW1102" s="336"/>
      <c r="CX1102" s="336"/>
      <c r="CY1102" s="336"/>
      <c r="CZ1102" s="336"/>
      <c r="DA1102" s="336"/>
      <c r="DB1102" s="336"/>
      <c r="DC1102" s="336"/>
      <c r="DD1102" s="336"/>
      <c r="DE1102" s="336"/>
      <c r="DF1102" s="336"/>
      <c r="DG1102" s="336"/>
      <c r="DH1102" s="336"/>
      <c r="DI1102" s="336"/>
      <c r="DJ1102" s="336"/>
      <c r="DK1102" s="336"/>
      <c r="DL1102" s="336"/>
      <c r="DM1102" s="336"/>
      <c r="DN1102" s="336"/>
      <c r="DO1102" s="336"/>
      <c r="DP1102" s="336"/>
      <c r="DQ1102" s="336"/>
      <c r="DR1102" s="336"/>
      <c r="DS1102" s="336"/>
      <c r="DT1102" s="336"/>
      <c r="DU1102" s="336"/>
      <c r="DV1102" s="336"/>
      <c r="DW1102" s="336"/>
      <c r="DX1102" s="336"/>
      <c r="DY1102" s="336"/>
      <c r="DZ1102" s="336"/>
      <c r="EA1102" s="336"/>
      <c r="EB1102" s="336"/>
      <c r="EC1102" s="336"/>
      <c r="ED1102" s="336"/>
      <c r="EE1102" s="336"/>
      <c r="EF1102" s="336"/>
      <c r="EG1102" s="336"/>
      <c r="EH1102" s="336"/>
      <c r="EI1102" s="336"/>
      <c r="EJ1102" s="336"/>
      <c r="EK1102" s="336"/>
      <c r="EL1102" s="336"/>
      <c r="EM1102" s="336"/>
      <c r="EN1102" s="336"/>
      <c r="EO1102" s="336"/>
      <c r="EP1102" s="336"/>
      <c r="EQ1102" s="336"/>
      <c r="ER1102" s="336"/>
      <c r="ES1102" s="336"/>
      <c r="ET1102" s="336"/>
      <c r="EU1102" s="336"/>
      <c r="EV1102" s="336"/>
      <c r="EW1102" s="336"/>
      <c r="EX1102" s="336"/>
      <c r="EY1102" s="336"/>
      <c r="EZ1102" s="336"/>
      <c r="FA1102" s="336"/>
      <c r="FB1102" s="336"/>
      <c r="FC1102" s="336"/>
      <c r="FD1102" s="336"/>
      <c r="FE1102" s="336"/>
      <c r="FF1102" s="336"/>
      <c r="FG1102" s="336"/>
      <c r="FH1102" s="336"/>
      <c r="FI1102" s="336"/>
      <c r="FJ1102" s="336"/>
      <c r="FK1102" s="336"/>
      <c r="FL1102" s="336"/>
      <c r="FM1102" s="336"/>
      <c r="FN1102" s="336"/>
      <c r="FO1102" s="336"/>
      <c r="FP1102" s="336"/>
      <c r="FQ1102" s="336"/>
      <c r="FR1102" s="336"/>
      <c r="FS1102" s="336"/>
      <c r="FT1102" s="336"/>
      <c r="FU1102" s="336"/>
      <c r="FV1102" s="336"/>
      <c r="FW1102" s="336"/>
      <c r="FX1102" s="336"/>
      <c r="FY1102" s="336"/>
      <c r="FZ1102" s="336"/>
      <c r="GA1102" s="336"/>
      <c r="GB1102" s="336"/>
      <c r="GC1102" s="336"/>
      <c r="GD1102" s="336"/>
      <c r="GE1102" s="336"/>
      <c r="GF1102" s="336"/>
      <c r="GG1102" s="336"/>
      <c r="GH1102" s="336"/>
      <c r="GI1102" s="336"/>
      <c r="GJ1102" s="336"/>
      <c r="GK1102" s="336"/>
      <c r="GL1102" s="336"/>
      <c r="GM1102" s="336"/>
      <c r="GN1102" s="336"/>
      <c r="GO1102" s="336"/>
      <c r="GP1102" s="336"/>
      <c r="GQ1102" s="336"/>
      <c r="GR1102" s="336"/>
      <c r="GS1102" s="336"/>
      <c r="GT1102" s="336"/>
      <c r="GU1102" s="336"/>
      <c r="GV1102" s="336"/>
      <c r="GW1102" s="336"/>
      <c r="GX1102" s="336"/>
      <c r="GY1102" s="336"/>
      <c r="GZ1102" s="336"/>
      <c r="HA1102" s="336"/>
      <c r="HB1102" s="336"/>
      <c r="HC1102" s="336"/>
      <c r="HD1102" s="336"/>
      <c r="HE1102" s="336"/>
      <c r="HF1102" s="336"/>
      <c r="HG1102" s="336"/>
      <c r="HH1102" s="336"/>
      <c r="HI1102" s="336"/>
      <c r="HJ1102" s="336"/>
      <c r="HK1102" s="336"/>
      <c r="HL1102" s="336"/>
      <c r="HM1102" s="336"/>
      <c r="HN1102" s="336"/>
      <c r="HO1102" s="336"/>
      <c r="HP1102" s="336"/>
      <c r="HQ1102" s="336"/>
      <c r="HR1102" s="336"/>
      <c r="HS1102" s="336"/>
      <c r="HT1102" s="336"/>
      <c r="HU1102" s="336"/>
      <c r="HV1102" s="336"/>
      <c r="HW1102" s="336"/>
      <c r="HX1102" s="336"/>
      <c r="HY1102" s="336"/>
      <c r="HZ1102" s="336"/>
      <c r="IA1102" s="336"/>
      <c r="IB1102" s="336"/>
      <c r="IC1102" s="336"/>
      <c r="ID1102" s="336"/>
      <c r="IE1102" s="336"/>
      <c r="IF1102" s="336"/>
      <c r="IG1102" s="336"/>
      <c r="IH1102" s="336"/>
    </row>
    <row r="1103" s="8" customFormat="1" customHeight="1" spans="1:251">
      <c r="A1103" s="20">
        <v>1102</v>
      </c>
      <c r="B1103" s="239" t="s">
        <v>1901</v>
      </c>
      <c r="C1103" s="240" t="s">
        <v>21</v>
      </c>
      <c r="D1103" s="22" t="s">
        <v>220</v>
      </c>
      <c r="E1103" s="330">
        <v>801.4</v>
      </c>
      <c r="F1103" s="240">
        <v>202512</v>
      </c>
      <c r="G1103" s="240">
        <v>202512</v>
      </c>
      <c r="H1103" s="331">
        <v>320</v>
      </c>
      <c r="I1103" s="330">
        <v>387.09</v>
      </c>
      <c r="J1103" s="240">
        <v>202512</v>
      </c>
      <c r="K1103" s="240">
        <v>202512</v>
      </c>
      <c r="L1103" s="331">
        <v>154</v>
      </c>
      <c r="M1103" s="332">
        <f t="shared" si="37"/>
        <v>474</v>
      </c>
      <c r="N1103" s="240">
        <v>202512</v>
      </c>
      <c r="O1103" s="240">
        <v>202512</v>
      </c>
      <c r="P1103" s="240" t="s">
        <v>1273</v>
      </c>
      <c r="Q1103" s="240">
        <v>1</v>
      </c>
      <c r="R1103" s="241" t="s">
        <v>1902</v>
      </c>
      <c r="S1103" s="206">
        <v>202511</v>
      </c>
      <c r="T1103" s="206">
        <v>202511</v>
      </c>
      <c r="U1103" s="337"/>
      <c r="V1103" s="338"/>
      <c r="W1103" s="134"/>
      <c r="X1103" s="333"/>
      <c r="Y1103" s="334"/>
      <c r="Z1103" s="335"/>
      <c r="AA1103" s="336"/>
      <c r="AB1103" s="336"/>
      <c r="AC1103" s="336"/>
      <c r="AD1103" s="336"/>
      <c r="AE1103" s="336"/>
      <c r="AF1103" s="336"/>
      <c r="AG1103" s="336"/>
      <c r="AH1103" s="336"/>
      <c r="AI1103" s="336"/>
      <c r="AJ1103" s="336"/>
      <c r="AK1103" s="336"/>
      <c r="AL1103" s="336"/>
      <c r="AM1103" s="336"/>
      <c r="AN1103" s="336"/>
      <c r="AO1103" s="336"/>
      <c r="AP1103" s="336"/>
      <c r="AQ1103" s="336"/>
      <c r="AR1103" s="336"/>
      <c r="AS1103" s="336"/>
      <c r="AT1103" s="336"/>
      <c r="AU1103" s="336"/>
      <c r="AV1103" s="336"/>
      <c r="AW1103" s="336"/>
      <c r="AX1103" s="336"/>
      <c r="AY1103" s="336"/>
      <c r="AZ1103" s="336"/>
      <c r="BA1103" s="336"/>
      <c r="BB1103" s="336"/>
      <c r="BC1103" s="336"/>
      <c r="BD1103" s="336"/>
      <c r="BE1103" s="336"/>
      <c r="BF1103" s="336"/>
      <c r="BG1103" s="336"/>
      <c r="BH1103" s="336"/>
      <c r="BI1103" s="336"/>
      <c r="BJ1103" s="336"/>
      <c r="BK1103" s="336"/>
      <c r="BL1103" s="336"/>
      <c r="BM1103" s="336"/>
      <c r="BN1103" s="336"/>
      <c r="BO1103" s="336"/>
      <c r="BP1103" s="336"/>
      <c r="BQ1103" s="336"/>
      <c r="BR1103" s="336"/>
      <c r="BS1103" s="336"/>
      <c r="BT1103" s="336"/>
      <c r="BU1103" s="336"/>
      <c r="BV1103" s="336"/>
      <c r="BW1103" s="336"/>
      <c r="BX1103" s="336"/>
      <c r="BY1103" s="336"/>
      <c r="BZ1103" s="336"/>
      <c r="CA1103" s="336"/>
      <c r="CB1103" s="336"/>
      <c r="CC1103" s="336"/>
      <c r="CD1103" s="336"/>
      <c r="CE1103" s="336"/>
      <c r="CF1103" s="336"/>
      <c r="CG1103" s="336"/>
      <c r="CH1103" s="336"/>
      <c r="CI1103" s="336"/>
      <c r="CJ1103" s="336"/>
      <c r="CK1103" s="336"/>
      <c r="CL1103" s="336"/>
      <c r="CM1103" s="336"/>
      <c r="CN1103" s="336"/>
      <c r="CO1103" s="336"/>
      <c r="CP1103" s="336"/>
      <c r="CQ1103" s="336"/>
      <c r="CR1103" s="336"/>
      <c r="CS1103" s="336"/>
      <c r="CT1103" s="336"/>
      <c r="CU1103" s="336"/>
      <c r="CV1103" s="336"/>
      <c r="CW1103" s="336"/>
      <c r="CX1103" s="336"/>
      <c r="CY1103" s="336"/>
      <c r="CZ1103" s="336"/>
      <c r="DA1103" s="336"/>
      <c r="DB1103" s="336"/>
      <c r="DC1103" s="336"/>
      <c r="DD1103" s="336"/>
      <c r="DE1103" s="336"/>
      <c r="DF1103" s="336"/>
      <c r="DG1103" s="336"/>
      <c r="DH1103" s="336"/>
      <c r="DI1103" s="336"/>
      <c r="DJ1103" s="336"/>
      <c r="DK1103" s="336"/>
      <c r="DL1103" s="336"/>
      <c r="DM1103" s="336"/>
      <c r="DN1103" s="336"/>
      <c r="DO1103" s="336"/>
      <c r="DP1103" s="336"/>
      <c r="DQ1103" s="336"/>
      <c r="DR1103" s="336"/>
      <c r="DS1103" s="336"/>
      <c r="DT1103" s="336"/>
      <c r="DU1103" s="336"/>
      <c r="DV1103" s="336"/>
      <c r="DW1103" s="336"/>
      <c r="DX1103" s="336"/>
      <c r="DY1103" s="336"/>
      <c r="DZ1103" s="336"/>
      <c r="EA1103" s="336"/>
      <c r="EB1103" s="336"/>
      <c r="EC1103" s="336"/>
      <c r="ED1103" s="336"/>
      <c r="EE1103" s="336"/>
      <c r="EF1103" s="336"/>
      <c r="EG1103" s="336"/>
      <c r="EH1103" s="336"/>
      <c r="EI1103" s="336"/>
      <c r="EJ1103" s="336"/>
      <c r="EK1103" s="336"/>
      <c r="EL1103" s="336"/>
      <c r="EM1103" s="336"/>
      <c r="EN1103" s="336"/>
      <c r="EO1103" s="336"/>
      <c r="EP1103" s="336"/>
      <c r="EQ1103" s="336"/>
      <c r="ER1103" s="336"/>
      <c r="ES1103" s="336"/>
      <c r="ET1103" s="336"/>
      <c r="EU1103" s="336"/>
      <c r="EV1103" s="336"/>
      <c r="EW1103" s="336"/>
      <c r="EX1103" s="336"/>
      <c r="EY1103" s="336"/>
      <c r="EZ1103" s="336"/>
      <c r="FA1103" s="336"/>
      <c r="FB1103" s="336"/>
      <c r="FC1103" s="336"/>
      <c r="FD1103" s="336"/>
      <c r="FE1103" s="336"/>
      <c r="FF1103" s="336"/>
      <c r="FG1103" s="336"/>
      <c r="FH1103" s="336"/>
      <c r="FI1103" s="336"/>
      <c r="FJ1103" s="336"/>
      <c r="FK1103" s="336"/>
      <c r="FL1103" s="336"/>
      <c r="FM1103" s="336"/>
      <c r="FN1103" s="336"/>
      <c r="FO1103" s="336"/>
      <c r="FP1103" s="336"/>
      <c r="FQ1103" s="336"/>
      <c r="FR1103" s="336"/>
      <c r="FS1103" s="336"/>
      <c r="FT1103" s="336"/>
      <c r="FU1103" s="336"/>
      <c r="FV1103" s="336"/>
      <c r="FW1103" s="336"/>
      <c r="FX1103" s="336"/>
      <c r="FY1103" s="336"/>
      <c r="FZ1103" s="336"/>
      <c r="GA1103" s="336"/>
      <c r="GB1103" s="336"/>
      <c r="GC1103" s="336"/>
      <c r="GD1103" s="336"/>
      <c r="GE1103" s="336"/>
      <c r="GF1103" s="336"/>
      <c r="GG1103" s="336"/>
      <c r="GH1103" s="336"/>
      <c r="GI1103" s="336"/>
      <c r="GJ1103" s="336"/>
      <c r="GK1103" s="336"/>
      <c r="GL1103" s="336"/>
      <c r="GM1103" s="336"/>
      <c r="GN1103" s="336"/>
      <c r="GO1103" s="336"/>
      <c r="GP1103" s="336"/>
      <c r="GQ1103" s="336"/>
      <c r="GR1103" s="336"/>
      <c r="GS1103" s="336"/>
      <c r="GT1103" s="336"/>
      <c r="GU1103" s="336"/>
      <c r="GV1103" s="336"/>
      <c r="GW1103" s="336"/>
      <c r="GX1103" s="336"/>
      <c r="GY1103" s="336"/>
      <c r="GZ1103" s="336"/>
      <c r="HA1103" s="336"/>
      <c r="HB1103" s="336"/>
      <c r="HC1103" s="336"/>
      <c r="HD1103" s="336"/>
      <c r="HE1103" s="336"/>
      <c r="HF1103" s="336"/>
      <c r="HG1103" s="336"/>
      <c r="HH1103" s="336"/>
      <c r="HI1103" s="336"/>
      <c r="HJ1103" s="336"/>
      <c r="HK1103" s="336"/>
      <c r="HL1103" s="336"/>
      <c r="HM1103" s="336"/>
      <c r="HN1103" s="336"/>
      <c r="HO1103" s="336"/>
      <c r="HP1103" s="336"/>
      <c r="HQ1103" s="336"/>
      <c r="HR1103" s="336"/>
      <c r="HS1103" s="336"/>
      <c r="HT1103" s="336"/>
      <c r="HU1103" s="336"/>
      <c r="HV1103" s="336"/>
      <c r="HW1103" s="336"/>
      <c r="HX1103" s="336"/>
      <c r="HY1103" s="336"/>
      <c r="HZ1103" s="336"/>
      <c r="IA1103" s="336"/>
      <c r="IB1103" s="336"/>
      <c r="IC1103" s="336"/>
      <c r="ID1103" s="336"/>
      <c r="IE1103" s="336"/>
      <c r="IF1103" s="336"/>
      <c r="IG1103" s="336"/>
      <c r="IH1103" s="336"/>
    </row>
    <row r="1104" s="8" customFormat="1" customHeight="1" spans="1:251">
      <c r="A1104" s="20">
        <v>1103</v>
      </c>
      <c r="B1104" s="239" t="s">
        <v>1903</v>
      </c>
      <c r="C1104" s="240" t="s">
        <v>21</v>
      </c>
      <c r="D1104" s="22" t="s">
        <v>1904</v>
      </c>
      <c r="E1104" s="330">
        <v>8013.6</v>
      </c>
      <c r="F1104" s="240">
        <v>202507</v>
      </c>
      <c r="G1104" s="240">
        <v>202512</v>
      </c>
      <c r="H1104" s="331">
        <v>3205</v>
      </c>
      <c r="I1104" s="330">
        <v>2322.54</v>
      </c>
      <c r="J1104" s="240">
        <v>202507</v>
      </c>
      <c r="K1104" s="240">
        <v>202512</v>
      </c>
      <c r="L1104" s="331">
        <v>929</v>
      </c>
      <c r="M1104" s="332">
        <f t="shared" si="37"/>
        <v>4134</v>
      </c>
      <c r="N1104" s="240">
        <v>202507</v>
      </c>
      <c r="O1104" s="240">
        <v>202512</v>
      </c>
      <c r="P1104" s="240" t="s">
        <v>1273</v>
      </c>
      <c r="Q1104" s="240">
        <v>6</v>
      </c>
      <c r="R1104" s="241" t="s">
        <v>1894</v>
      </c>
      <c r="S1104" s="206">
        <v>202507</v>
      </c>
      <c r="T1104" s="206">
        <v>202507</v>
      </c>
      <c r="U1104" s="337"/>
      <c r="V1104" s="134"/>
      <c r="W1104" s="134"/>
      <c r="X1104" s="333"/>
      <c r="Y1104" s="334"/>
      <c r="Z1104" s="335"/>
      <c r="AA1104" s="336"/>
      <c r="AB1104" s="336"/>
      <c r="AC1104" s="336"/>
      <c r="AD1104" s="336"/>
      <c r="AE1104" s="336"/>
      <c r="AF1104" s="336"/>
      <c r="AG1104" s="336"/>
      <c r="AH1104" s="336"/>
      <c r="AI1104" s="336"/>
      <c r="AJ1104" s="336"/>
      <c r="AK1104" s="336"/>
      <c r="AL1104" s="336"/>
      <c r="AM1104" s="336"/>
      <c r="AN1104" s="336"/>
      <c r="AO1104" s="336"/>
      <c r="AP1104" s="336"/>
      <c r="AQ1104" s="336"/>
      <c r="AR1104" s="336"/>
      <c r="AS1104" s="336"/>
      <c r="AT1104" s="336"/>
      <c r="AU1104" s="336"/>
      <c r="AV1104" s="336"/>
      <c r="AW1104" s="336"/>
      <c r="AX1104" s="336"/>
      <c r="AY1104" s="336"/>
      <c r="AZ1104" s="336"/>
      <c r="BA1104" s="336"/>
      <c r="BB1104" s="336"/>
      <c r="BC1104" s="336"/>
      <c r="BD1104" s="336"/>
      <c r="BE1104" s="336"/>
      <c r="BF1104" s="336"/>
      <c r="BG1104" s="336"/>
      <c r="BH1104" s="336"/>
      <c r="BI1104" s="336"/>
      <c r="BJ1104" s="336"/>
      <c r="BK1104" s="336"/>
      <c r="BL1104" s="336"/>
      <c r="BM1104" s="336"/>
      <c r="BN1104" s="336"/>
      <c r="BO1104" s="336"/>
      <c r="BP1104" s="336"/>
      <c r="BQ1104" s="336"/>
      <c r="BR1104" s="336"/>
      <c r="BS1104" s="336"/>
      <c r="BT1104" s="336"/>
      <c r="BU1104" s="336"/>
      <c r="BV1104" s="336"/>
      <c r="BW1104" s="336"/>
      <c r="BX1104" s="336"/>
      <c r="BY1104" s="336"/>
      <c r="BZ1104" s="336"/>
      <c r="CA1104" s="336"/>
      <c r="CB1104" s="336"/>
      <c r="CC1104" s="336"/>
      <c r="CD1104" s="336"/>
      <c r="CE1104" s="336"/>
      <c r="CF1104" s="336"/>
      <c r="CG1104" s="336"/>
      <c r="CH1104" s="336"/>
      <c r="CI1104" s="336"/>
      <c r="CJ1104" s="336"/>
      <c r="CK1104" s="336"/>
      <c r="CL1104" s="336"/>
      <c r="CM1104" s="336"/>
      <c r="CN1104" s="336"/>
      <c r="CO1104" s="336"/>
      <c r="CP1104" s="336"/>
      <c r="CQ1104" s="336"/>
      <c r="CR1104" s="336"/>
      <c r="CS1104" s="336"/>
      <c r="CT1104" s="336"/>
      <c r="CU1104" s="336"/>
      <c r="CV1104" s="336"/>
      <c r="CW1104" s="336"/>
      <c r="CX1104" s="336"/>
      <c r="CY1104" s="336"/>
      <c r="CZ1104" s="336"/>
      <c r="DA1104" s="336"/>
      <c r="DB1104" s="336"/>
      <c r="DC1104" s="336"/>
      <c r="DD1104" s="336"/>
      <c r="DE1104" s="336"/>
      <c r="DF1104" s="336"/>
      <c r="DG1104" s="336"/>
      <c r="DH1104" s="336"/>
      <c r="DI1104" s="336"/>
      <c r="DJ1104" s="336"/>
      <c r="DK1104" s="336"/>
      <c r="DL1104" s="336"/>
      <c r="DM1104" s="336"/>
      <c r="DN1104" s="336"/>
      <c r="DO1104" s="336"/>
      <c r="DP1104" s="336"/>
      <c r="DQ1104" s="336"/>
      <c r="DR1104" s="336"/>
      <c r="DS1104" s="336"/>
      <c r="DT1104" s="336"/>
      <c r="DU1104" s="336"/>
      <c r="DV1104" s="336"/>
      <c r="DW1104" s="336"/>
      <c r="DX1104" s="336"/>
      <c r="DY1104" s="336"/>
      <c r="DZ1104" s="336"/>
      <c r="EA1104" s="336"/>
      <c r="EB1104" s="336"/>
      <c r="EC1104" s="336"/>
      <c r="ED1104" s="336"/>
      <c r="EE1104" s="336"/>
      <c r="EF1104" s="336"/>
      <c r="EG1104" s="336"/>
      <c r="EH1104" s="336"/>
      <c r="EI1104" s="336"/>
      <c r="EJ1104" s="336"/>
      <c r="EK1104" s="336"/>
      <c r="EL1104" s="336"/>
      <c r="EM1104" s="336"/>
      <c r="EN1104" s="336"/>
      <c r="EO1104" s="336"/>
      <c r="EP1104" s="336"/>
      <c r="EQ1104" s="336"/>
      <c r="ER1104" s="336"/>
      <c r="ES1104" s="336"/>
      <c r="ET1104" s="336"/>
      <c r="EU1104" s="336"/>
      <c r="EV1104" s="336"/>
      <c r="EW1104" s="336"/>
      <c r="EX1104" s="336"/>
      <c r="EY1104" s="336"/>
      <c r="EZ1104" s="336"/>
      <c r="FA1104" s="336"/>
      <c r="FB1104" s="336"/>
      <c r="FC1104" s="336"/>
      <c r="FD1104" s="336"/>
      <c r="FE1104" s="336"/>
      <c r="FF1104" s="336"/>
      <c r="FG1104" s="336"/>
      <c r="FH1104" s="336"/>
      <c r="FI1104" s="336"/>
      <c r="FJ1104" s="336"/>
      <c r="FK1104" s="336"/>
      <c r="FL1104" s="336"/>
      <c r="FM1104" s="336"/>
      <c r="FN1104" s="336"/>
      <c r="FO1104" s="336"/>
      <c r="FP1104" s="336"/>
      <c r="FQ1104" s="336"/>
      <c r="FR1104" s="336"/>
      <c r="FS1104" s="336"/>
      <c r="FT1104" s="336"/>
      <c r="FU1104" s="336"/>
      <c r="FV1104" s="336"/>
      <c r="FW1104" s="336"/>
      <c r="FX1104" s="336"/>
      <c r="FY1104" s="336"/>
      <c r="FZ1104" s="336"/>
      <c r="GA1104" s="336"/>
      <c r="GB1104" s="336"/>
      <c r="GC1104" s="336"/>
      <c r="GD1104" s="336"/>
      <c r="GE1104" s="336"/>
      <c r="GF1104" s="336"/>
      <c r="GG1104" s="336"/>
      <c r="GH1104" s="336"/>
      <c r="GI1104" s="336"/>
      <c r="GJ1104" s="336"/>
      <c r="GK1104" s="336"/>
      <c r="GL1104" s="336"/>
      <c r="GM1104" s="336"/>
      <c r="GN1104" s="336"/>
      <c r="GO1104" s="336"/>
      <c r="GP1104" s="336"/>
      <c r="GQ1104" s="336"/>
      <c r="GR1104" s="336"/>
      <c r="GS1104" s="336"/>
      <c r="GT1104" s="336"/>
      <c r="GU1104" s="336"/>
      <c r="GV1104" s="336"/>
      <c r="GW1104" s="336"/>
      <c r="GX1104" s="336"/>
      <c r="GY1104" s="336"/>
      <c r="GZ1104" s="336"/>
      <c r="HA1104" s="336"/>
      <c r="HB1104" s="336"/>
      <c r="HC1104" s="336"/>
      <c r="HD1104" s="336"/>
      <c r="HE1104" s="336"/>
      <c r="HF1104" s="336"/>
      <c r="HG1104" s="336"/>
      <c r="HH1104" s="336"/>
      <c r="HI1104" s="336"/>
      <c r="HJ1104" s="336"/>
      <c r="HK1104" s="336"/>
      <c r="HL1104" s="336"/>
      <c r="HM1104" s="336"/>
      <c r="HN1104" s="336"/>
      <c r="HO1104" s="336"/>
      <c r="HP1104" s="336"/>
      <c r="HQ1104" s="336"/>
      <c r="HR1104" s="336"/>
      <c r="HS1104" s="336"/>
      <c r="HT1104" s="336"/>
      <c r="HU1104" s="336"/>
      <c r="HV1104" s="336"/>
      <c r="HW1104" s="336"/>
      <c r="HX1104" s="336"/>
      <c r="HY1104" s="336"/>
      <c r="HZ1104" s="336"/>
      <c r="IA1104" s="336"/>
      <c r="IB1104" s="336"/>
      <c r="IC1104" s="336"/>
      <c r="ID1104" s="336"/>
      <c r="IE1104" s="336"/>
      <c r="IF1104" s="336"/>
      <c r="IG1104" s="336"/>
      <c r="IH1104" s="336"/>
    </row>
    <row r="1105" s="1" customFormat="1" customHeight="1" spans="1:248">
      <c r="A1105" s="20">
        <v>1104</v>
      </c>
      <c r="B1105" s="6" t="s">
        <v>1905</v>
      </c>
      <c r="C1105" s="6" t="s">
        <v>40</v>
      </c>
      <c r="D1105" s="22" t="s">
        <v>837</v>
      </c>
      <c r="E1105" s="23">
        <v>8013.6</v>
      </c>
      <c r="F1105" s="29" t="s">
        <v>23</v>
      </c>
      <c r="G1105" s="29" t="s">
        <v>24</v>
      </c>
      <c r="H1105" s="25">
        <v>3205</v>
      </c>
      <c r="I1105" s="23">
        <v>0</v>
      </c>
      <c r="J1105" s="24" t="s">
        <v>23</v>
      </c>
      <c r="K1105" s="24" t="s">
        <v>24</v>
      </c>
      <c r="L1105" s="262">
        <v>0</v>
      </c>
      <c r="M1105" s="27">
        <v>3205</v>
      </c>
      <c r="N1105" s="27">
        <v>202507</v>
      </c>
      <c r="O1105" s="27">
        <v>202512</v>
      </c>
      <c r="P1105" s="6" t="s">
        <v>1906</v>
      </c>
      <c r="Q1105" s="6">
        <v>6</v>
      </c>
      <c r="R1105" s="339" t="s">
        <v>1381</v>
      </c>
      <c r="S1105" s="29" t="s">
        <v>294</v>
      </c>
      <c r="T1105" s="29" t="s">
        <v>294</v>
      </c>
      <c r="U1105" s="5"/>
      <c r="V1105" s="5"/>
      <c r="W1105" s="5"/>
      <c r="X1105" s="5"/>
      <c r="Y1105" s="5"/>
      <c r="Z1105" s="5"/>
    </row>
    <row r="1106" s="1" customFormat="1" customHeight="1" spans="1:248">
      <c r="A1106" s="20">
        <v>1105</v>
      </c>
      <c r="B1106" s="6" t="s">
        <v>1907</v>
      </c>
      <c r="C1106" s="6" t="s">
        <v>40</v>
      </c>
      <c r="D1106" s="22" t="s">
        <v>273</v>
      </c>
      <c r="E1106" s="23">
        <v>5313.65</v>
      </c>
      <c r="F1106" s="29" t="s">
        <v>229</v>
      </c>
      <c r="G1106" s="29" t="s">
        <v>24</v>
      </c>
      <c r="H1106" s="25">
        <v>2125</v>
      </c>
      <c r="I1106" s="23">
        <v>1548.36</v>
      </c>
      <c r="J1106" s="24" t="s">
        <v>229</v>
      </c>
      <c r="K1106" s="24" t="s">
        <v>24</v>
      </c>
      <c r="L1106" s="262">
        <v>619</v>
      </c>
      <c r="M1106" s="27">
        <f t="shared" ref="M1106:M1108" si="38">SUM(H1106,L1106)</f>
        <v>2744</v>
      </c>
      <c r="N1106" s="24" t="s">
        <v>229</v>
      </c>
      <c r="O1106" s="24" t="s">
        <v>24</v>
      </c>
      <c r="P1106" s="24" t="s">
        <v>1380</v>
      </c>
      <c r="Q1106" s="24" t="s">
        <v>115</v>
      </c>
      <c r="R1106" s="30" t="s">
        <v>1391</v>
      </c>
      <c r="S1106" s="29" t="s">
        <v>75</v>
      </c>
      <c r="T1106" s="29" t="s">
        <v>75</v>
      </c>
      <c r="U1106" s="5"/>
      <c r="V1106" s="279"/>
      <c r="W1106" s="279"/>
      <c r="X1106" s="279"/>
      <c r="Y1106" s="279"/>
      <c r="Z1106" s="279"/>
      <c r="AA1106" s="280"/>
      <c r="AB1106" s="280"/>
      <c r="AC1106" s="280"/>
      <c r="AD1106" s="280"/>
      <c r="AE1106" s="280"/>
      <c r="AF1106" s="280"/>
      <c r="AG1106" s="280"/>
      <c r="AH1106" s="280"/>
      <c r="AI1106" s="280"/>
      <c r="AJ1106" s="280"/>
      <c r="AK1106" s="280"/>
      <c r="AL1106" s="280"/>
      <c r="AM1106" s="280"/>
      <c r="AN1106" s="280"/>
      <c r="AO1106" s="280"/>
      <c r="AP1106" s="280"/>
      <c r="AQ1106" s="280"/>
      <c r="AR1106" s="280"/>
      <c r="AS1106" s="280"/>
      <c r="AT1106" s="280"/>
      <c r="AU1106" s="280"/>
      <c r="AV1106" s="280"/>
      <c r="AW1106" s="280"/>
      <c r="AX1106" s="280"/>
      <c r="AY1106" s="280"/>
      <c r="AZ1106" s="280"/>
      <c r="BA1106" s="280"/>
      <c r="BB1106" s="280"/>
      <c r="BC1106" s="280"/>
      <c r="BD1106" s="280"/>
      <c r="BE1106" s="280"/>
      <c r="BF1106" s="280"/>
      <c r="BG1106" s="280"/>
      <c r="BH1106" s="280"/>
      <c r="BI1106" s="280"/>
      <c r="BJ1106" s="280"/>
      <c r="BK1106" s="280"/>
      <c r="BL1106" s="280"/>
      <c r="BM1106" s="280"/>
      <c r="BN1106" s="280"/>
      <c r="BO1106" s="280"/>
      <c r="BP1106" s="280"/>
      <c r="BQ1106" s="280"/>
      <c r="BR1106" s="280"/>
      <c r="BS1106" s="280"/>
      <c r="BT1106" s="280"/>
      <c r="BU1106" s="280"/>
      <c r="BV1106" s="280"/>
      <c r="BW1106" s="280"/>
      <c r="BX1106" s="280"/>
      <c r="BY1106" s="280"/>
      <c r="BZ1106" s="280"/>
      <c r="CA1106" s="280"/>
      <c r="CB1106" s="280"/>
      <c r="CC1106" s="280"/>
      <c r="CD1106" s="280"/>
      <c r="CE1106" s="280"/>
      <c r="CF1106" s="280"/>
      <c r="CG1106" s="280"/>
      <c r="CH1106" s="280"/>
      <c r="CI1106" s="280"/>
      <c r="CJ1106" s="280"/>
      <c r="CK1106" s="280"/>
      <c r="CL1106" s="280"/>
      <c r="CM1106" s="280"/>
      <c r="CN1106" s="280"/>
      <c r="CO1106" s="280"/>
      <c r="CP1106" s="280"/>
      <c r="CQ1106" s="280"/>
      <c r="CR1106" s="280"/>
      <c r="CS1106" s="280"/>
      <c r="CT1106" s="280"/>
      <c r="CU1106" s="280"/>
      <c r="CV1106" s="280"/>
      <c r="CW1106" s="280"/>
      <c r="CX1106" s="280"/>
      <c r="CY1106" s="280"/>
      <c r="CZ1106" s="280"/>
      <c r="DA1106" s="280"/>
      <c r="DB1106" s="280"/>
      <c r="DC1106" s="280"/>
      <c r="DD1106" s="280"/>
      <c r="DE1106" s="280"/>
      <c r="DF1106" s="280"/>
      <c r="DG1106" s="280"/>
      <c r="DH1106" s="280"/>
      <c r="DI1106" s="280"/>
      <c r="DJ1106" s="280"/>
      <c r="DK1106" s="280"/>
      <c r="DL1106" s="280"/>
      <c r="DM1106" s="280"/>
      <c r="DN1106" s="280"/>
      <c r="DO1106" s="280"/>
      <c r="DP1106" s="280"/>
      <c r="DQ1106" s="280"/>
      <c r="DR1106" s="280"/>
      <c r="DS1106" s="280"/>
      <c r="DT1106" s="280"/>
      <c r="DU1106" s="280"/>
      <c r="DV1106" s="280"/>
      <c r="DW1106" s="280"/>
      <c r="DX1106" s="280"/>
      <c r="DY1106" s="280"/>
      <c r="DZ1106" s="280"/>
      <c r="EA1106" s="280"/>
      <c r="EB1106" s="280"/>
      <c r="EC1106" s="280"/>
      <c r="ED1106" s="280"/>
      <c r="EE1106" s="280"/>
      <c r="EF1106" s="280"/>
      <c r="EG1106" s="280"/>
      <c r="EH1106" s="280"/>
      <c r="EI1106" s="280"/>
      <c r="EJ1106" s="280"/>
      <c r="EK1106" s="280"/>
      <c r="EL1106" s="280"/>
      <c r="EM1106" s="280"/>
      <c r="EN1106" s="280"/>
      <c r="EO1106" s="280"/>
      <c r="EP1106" s="280"/>
      <c r="EQ1106" s="280"/>
      <c r="ER1106" s="280"/>
      <c r="ES1106" s="280"/>
      <c r="ET1106" s="280"/>
      <c r="EU1106" s="280"/>
      <c r="EV1106" s="280"/>
      <c r="EW1106" s="280"/>
      <c r="EX1106" s="280"/>
      <c r="EY1106" s="280"/>
      <c r="EZ1106" s="280"/>
      <c r="FA1106" s="280"/>
      <c r="FB1106" s="280"/>
      <c r="FC1106" s="280"/>
      <c r="FD1106" s="280"/>
      <c r="FE1106" s="280"/>
      <c r="FF1106" s="280"/>
      <c r="FG1106" s="280"/>
      <c r="FH1106" s="280"/>
      <c r="FI1106" s="280"/>
      <c r="FJ1106" s="280"/>
      <c r="FK1106" s="280"/>
      <c r="FL1106" s="280"/>
      <c r="FM1106" s="280"/>
      <c r="FN1106" s="280"/>
      <c r="FO1106" s="280"/>
      <c r="FP1106" s="280"/>
      <c r="FQ1106" s="280"/>
      <c r="FR1106" s="280"/>
      <c r="FS1106" s="280"/>
      <c r="FT1106" s="280"/>
      <c r="FU1106" s="280"/>
      <c r="FV1106" s="280"/>
      <c r="FW1106" s="280"/>
      <c r="FX1106" s="280"/>
      <c r="FY1106" s="280"/>
      <c r="FZ1106" s="280"/>
      <c r="GA1106" s="280"/>
      <c r="GB1106" s="280"/>
      <c r="GC1106" s="280"/>
      <c r="GD1106" s="280"/>
      <c r="GE1106" s="280"/>
      <c r="GF1106" s="280"/>
      <c r="GG1106" s="280"/>
      <c r="GH1106" s="280"/>
      <c r="GI1106" s="280"/>
      <c r="GJ1106" s="280"/>
      <c r="GK1106" s="280"/>
      <c r="GL1106" s="280"/>
      <c r="GM1106" s="280"/>
      <c r="GN1106" s="280"/>
      <c r="GO1106" s="280"/>
      <c r="GP1106" s="280"/>
      <c r="GQ1106" s="280"/>
      <c r="GR1106" s="280"/>
      <c r="GS1106" s="280"/>
      <c r="GT1106" s="280"/>
      <c r="GU1106" s="280"/>
      <c r="GV1106" s="280"/>
      <c r="GW1106" s="280"/>
      <c r="GX1106" s="280"/>
      <c r="GY1106" s="280"/>
      <c r="GZ1106" s="280"/>
      <c r="HA1106" s="280"/>
      <c r="HB1106" s="280"/>
      <c r="HC1106" s="280"/>
      <c r="HD1106" s="280"/>
      <c r="HE1106" s="280"/>
      <c r="HF1106" s="280"/>
      <c r="HG1106" s="280"/>
      <c r="HH1106" s="280"/>
      <c r="HI1106" s="280"/>
      <c r="HJ1106" s="280"/>
      <c r="HK1106" s="280"/>
      <c r="HL1106" s="280"/>
      <c r="HM1106" s="280"/>
      <c r="HN1106" s="280"/>
      <c r="HO1106" s="280"/>
      <c r="HP1106" s="280"/>
      <c r="HQ1106" s="280"/>
      <c r="HR1106" s="280"/>
      <c r="HS1106" s="280"/>
      <c r="HT1106" s="280"/>
      <c r="HU1106" s="280"/>
      <c r="HV1106" s="280"/>
      <c r="HW1106" s="280"/>
      <c r="HX1106" s="280"/>
      <c r="HY1106" s="280"/>
      <c r="HZ1106" s="280"/>
      <c r="IA1106" s="280"/>
      <c r="IB1106" s="280"/>
      <c r="IC1106" s="280"/>
      <c r="ID1106" s="280"/>
      <c r="IE1106" s="280"/>
      <c r="IF1106" s="280"/>
      <c r="IG1106" s="280"/>
      <c r="IH1106" s="280"/>
      <c r="II1106" s="280"/>
      <c r="IJ1106" s="280"/>
      <c r="IK1106" s="280"/>
      <c r="IL1106" s="280"/>
      <c r="IM1106" s="280"/>
      <c r="IN1106" s="280"/>
    </row>
    <row r="1107" s="1" customFormat="1" customHeight="1" spans="1:248">
      <c r="A1107" s="20">
        <v>1106</v>
      </c>
      <c r="B1107" s="6" t="s">
        <v>1908</v>
      </c>
      <c r="C1107" s="6" t="s">
        <v>21</v>
      </c>
      <c r="D1107" s="22" t="s">
        <v>1909</v>
      </c>
      <c r="E1107" s="23">
        <v>4808.4</v>
      </c>
      <c r="F1107" s="29" t="s">
        <v>23</v>
      </c>
      <c r="G1107" s="29" t="s">
        <v>24</v>
      </c>
      <c r="H1107" s="25">
        <v>1923</v>
      </c>
      <c r="I1107" s="23">
        <v>2322.54</v>
      </c>
      <c r="J1107" s="24" t="s">
        <v>23</v>
      </c>
      <c r="K1107" s="24" t="s">
        <v>24</v>
      </c>
      <c r="L1107" s="262">
        <v>929</v>
      </c>
      <c r="M1107" s="27">
        <f t="shared" si="38"/>
        <v>2852</v>
      </c>
      <c r="N1107" s="29" t="s">
        <v>23</v>
      </c>
      <c r="O1107" s="29" t="s">
        <v>24</v>
      </c>
      <c r="P1107" s="24" t="s">
        <v>1380</v>
      </c>
      <c r="Q1107" s="24" t="s">
        <v>84</v>
      </c>
      <c r="R1107" s="30" t="s">
        <v>636</v>
      </c>
      <c r="S1107" s="29" t="s">
        <v>217</v>
      </c>
      <c r="T1107" s="29" t="s">
        <v>217</v>
      </c>
      <c r="U1107" s="5"/>
      <c r="V1107" s="279"/>
      <c r="W1107" s="279"/>
      <c r="X1107" s="279"/>
      <c r="Y1107" s="279"/>
      <c r="Z1107" s="279"/>
      <c r="AA1107" s="280"/>
      <c r="AB1107" s="280"/>
      <c r="AC1107" s="280"/>
      <c r="AD1107" s="280"/>
      <c r="AE1107" s="280"/>
      <c r="AF1107" s="280"/>
      <c r="AG1107" s="280"/>
      <c r="AH1107" s="280"/>
      <c r="AI1107" s="280"/>
      <c r="AJ1107" s="280"/>
      <c r="AK1107" s="280"/>
      <c r="AL1107" s="280"/>
      <c r="AM1107" s="280"/>
      <c r="AN1107" s="280"/>
      <c r="AO1107" s="280"/>
      <c r="AP1107" s="280"/>
      <c r="AQ1107" s="280"/>
      <c r="AR1107" s="280"/>
      <c r="AS1107" s="280"/>
      <c r="AT1107" s="280"/>
      <c r="AU1107" s="280"/>
      <c r="AV1107" s="280"/>
      <c r="AW1107" s="280"/>
      <c r="AX1107" s="280"/>
      <c r="AY1107" s="280"/>
      <c r="AZ1107" s="280"/>
      <c r="BA1107" s="280"/>
      <c r="BB1107" s="280"/>
      <c r="BC1107" s="280"/>
      <c r="BD1107" s="280"/>
      <c r="BE1107" s="280"/>
      <c r="BF1107" s="280"/>
      <c r="BG1107" s="280"/>
      <c r="BH1107" s="280"/>
      <c r="BI1107" s="280"/>
      <c r="BJ1107" s="280"/>
      <c r="BK1107" s="280"/>
      <c r="BL1107" s="280"/>
      <c r="BM1107" s="280"/>
      <c r="BN1107" s="280"/>
      <c r="BO1107" s="280"/>
      <c r="BP1107" s="280"/>
      <c r="BQ1107" s="280"/>
      <c r="BR1107" s="280"/>
      <c r="BS1107" s="280"/>
      <c r="BT1107" s="280"/>
      <c r="BU1107" s="280"/>
      <c r="BV1107" s="280"/>
      <c r="BW1107" s="280"/>
      <c r="BX1107" s="280"/>
      <c r="BY1107" s="280"/>
      <c r="BZ1107" s="280"/>
      <c r="CA1107" s="280"/>
      <c r="CB1107" s="280"/>
      <c r="CC1107" s="280"/>
      <c r="CD1107" s="280"/>
      <c r="CE1107" s="280"/>
      <c r="CF1107" s="280"/>
      <c r="CG1107" s="280"/>
      <c r="CH1107" s="280"/>
      <c r="CI1107" s="280"/>
      <c r="CJ1107" s="280"/>
      <c r="CK1107" s="280"/>
      <c r="CL1107" s="280"/>
      <c r="CM1107" s="280"/>
      <c r="CN1107" s="280"/>
      <c r="CO1107" s="280"/>
      <c r="CP1107" s="280"/>
      <c r="CQ1107" s="280"/>
      <c r="CR1107" s="280"/>
      <c r="CS1107" s="280"/>
      <c r="CT1107" s="280"/>
      <c r="CU1107" s="280"/>
      <c r="CV1107" s="280"/>
      <c r="CW1107" s="280"/>
      <c r="CX1107" s="280"/>
      <c r="CY1107" s="280"/>
      <c r="CZ1107" s="280"/>
      <c r="DA1107" s="280"/>
      <c r="DB1107" s="280"/>
      <c r="DC1107" s="280"/>
      <c r="DD1107" s="280"/>
      <c r="DE1107" s="280"/>
      <c r="DF1107" s="280"/>
      <c r="DG1107" s="280"/>
      <c r="DH1107" s="280"/>
      <c r="DI1107" s="280"/>
      <c r="DJ1107" s="280"/>
      <c r="DK1107" s="280"/>
      <c r="DL1107" s="280"/>
      <c r="DM1107" s="280"/>
      <c r="DN1107" s="280"/>
      <c r="DO1107" s="280"/>
      <c r="DP1107" s="280"/>
      <c r="DQ1107" s="280"/>
      <c r="DR1107" s="280"/>
      <c r="DS1107" s="280"/>
      <c r="DT1107" s="280"/>
      <c r="DU1107" s="280"/>
      <c r="DV1107" s="280"/>
      <c r="DW1107" s="280"/>
      <c r="DX1107" s="280"/>
      <c r="DY1107" s="280"/>
      <c r="DZ1107" s="280"/>
      <c r="EA1107" s="280"/>
      <c r="EB1107" s="280"/>
      <c r="EC1107" s="280"/>
      <c r="ED1107" s="280"/>
      <c r="EE1107" s="280"/>
      <c r="EF1107" s="280"/>
      <c r="EG1107" s="280"/>
      <c r="EH1107" s="280"/>
      <c r="EI1107" s="280"/>
      <c r="EJ1107" s="280"/>
      <c r="EK1107" s="280"/>
      <c r="EL1107" s="280"/>
      <c r="EM1107" s="280"/>
      <c r="EN1107" s="280"/>
      <c r="EO1107" s="280"/>
      <c r="EP1107" s="280"/>
      <c r="EQ1107" s="280"/>
      <c r="ER1107" s="280"/>
      <c r="ES1107" s="280"/>
      <c r="ET1107" s="280"/>
      <c r="EU1107" s="280"/>
      <c r="EV1107" s="280"/>
      <c r="EW1107" s="280"/>
      <c r="EX1107" s="280"/>
      <c r="EY1107" s="280"/>
      <c r="EZ1107" s="280"/>
      <c r="FA1107" s="280"/>
      <c r="FB1107" s="280"/>
      <c r="FC1107" s="280"/>
      <c r="FD1107" s="280"/>
      <c r="FE1107" s="280"/>
      <c r="FF1107" s="280"/>
      <c r="FG1107" s="280"/>
      <c r="FH1107" s="280"/>
      <c r="FI1107" s="280"/>
      <c r="FJ1107" s="280"/>
      <c r="FK1107" s="280"/>
      <c r="FL1107" s="280"/>
      <c r="FM1107" s="280"/>
      <c r="FN1107" s="280"/>
      <c r="FO1107" s="280"/>
      <c r="FP1107" s="280"/>
      <c r="FQ1107" s="280"/>
      <c r="FR1107" s="280"/>
      <c r="FS1107" s="280"/>
      <c r="FT1107" s="280"/>
      <c r="FU1107" s="280"/>
      <c r="FV1107" s="280"/>
      <c r="FW1107" s="280"/>
      <c r="FX1107" s="280"/>
      <c r="FY1107" s="280"/>
      <c r="FZ1107" s="280"/>
      <c r="GA1107" s="280"/>
      <c r="GB1107" s="280"/>
      <c r="GC1107" s="280"/>
      <c r="GD1107" s="280"/>
      <c r="GE1107" s="280"/>
      <c r="GF1107" s="280"/>
      <c r="GG1107" s="280"/>
      <c r="GH1107" s="280"/>
      <c r="GI1107" s="280"/>
      <c r="GJ1107" s="280"/>
      <c r="GK1107" s="280"/>
      <c r="GL1107" s="280"/>
      <c r="GM1107" s="280"/>
      <c r="GN1107" s="280"/>
      <c r="GO1107" s="280"/>
      <c r="GP1107" s="280"/>
      <c r="GQ1107" s="280"/>
      <c r="GR1107" s="280"/>
      <c r="GS1107" s="280"/>
      <c r="GT1107" s="280"/>
      <c r="GU1107" s="280"/>
      <c r="GV1107" s="280"/>
      <c r="GW1107" s="280"/>
      <c r="GX1107" s="280"/>
      <c r="GY1107" s="280"/>
      <c r="GZ1107" s="280"/>
      <c r="HA1107" s="280"/>
      <c r="HB1107" s="280"/>
      <c r="HC1107" s="280"/>
      <c r="HD1107" s="280"/>
      <c r="HE1107" s="280"/>
      <c r="HF1107" s="280"/>
      <c r="HG1107" s="280"/>
      <c r="HH1107" s="280"/>
      <c r="HI1107" s="280"/>
      <c r="HJ1107" s="280"/>
      <c r="HK1107" s="280"/>
      <c r="HL1107" s="280"/>
      <c r="HM1107" s="280"/>
      <c r="HN1107" s="280"/>
      <c r="HO1107" s="280"/>
      <c r="HP1107" s="280"/>
      <c r="HQ1107" s="280"/>
      <c r="HR1107" s="280"/>
      <c r="HS1107" s="280"/>
      <c r="HT1107" s="280"/>
      <c r="HU1107" s="280"/>
      <c r="HV1107" s="280"/>
      <c r="HW1107" s="280"/>
      <c r="HX1107" s="280"/>
      <c r="HY1107" s="280"/>
      <c r="HZ1107" s="280"/>
      <c r="IA1107" s="280"/>
      <c r="IB1107" s="280"/>
      <c r="IC1107" s="280"/>
      <c r="ID1107" s="280"/>
      <c r="IE1107" s="280"/>
      <c r="IF1107" s="280"/>
      <c r="IG1107" s="280"/>
      <c r="IH1107" s="280"/>
      <c r="II1107" s="280"/>
      <c r="IJ1107" s="280"/>
      <c r="IK1107" s="280"/>
      <c r="IL1107" s="280"/>
      <c r="IM1107" s="280"/>
      <c r="IN1107" s="280"/>
    </row>
    <row r="1108" s="1" customFormat="1" customHeight="1" spans="1:248">
      <c r="A1108" s="20">
        <v>1107</v>
      </c>
      <c r="B1108" s="6" t="s">
        <v>1910</v>
      </c>
      <c r="C1108" s="6" t="s">
        <v>21</v>
      </c>
      <c r="D1108" s="22" t="s">
        <v>273</v>
      </c>
      <c r="E1108" s="23">
        <v>4808.4</v>
      </c>
      <c r="F1108" s="29" t="s">
        <v>23</v>
      </c>
      <c r="G1108" s="29" t="s">
        <v>24</v>
      </c>
      <c r="H1108" s="25">
        <v>1923</v>
      </c>
      <c r="I1108" s="23">
        <v>2322.54</v>
      </c>
      <c r="J1108" s="24" t="s">
        <v>23</v>
      </c>
      <c r="K1108" s="24" t="s">
        <v>24</v>
      </c>
      <c r="L1108" s="262">
        <v>929</v>
      </c>
      <c r="M1108" s="27">
        <f t="shared" si="38"/>
        <v>2852</v>
      </c>
      <c r="N1108" s="24" t="s">
        <v>23</v>
      </c>
      <c r="O1108" s="24" t="s">
        <v>24</v>
      </c>
      <c r="P1108" s="24" t="s">
        <v>1380</v>
      </c>
      <c r="Q1108" s="24" t="s">
        <v>84</v>
      </c>
      <c r="R1108" s="30" t="s">
        <v>1443</v>
      </c>
      <c r="S1108" s="24" t="s">
        <v>294</v>
      </c>
      <c r="T1108" s="24" t="s">
        <v>294</v>
      </c>
      <c r="U1108" s="5"/>
      <c r="V1108" s="340"/>
      <c r="W1108" s="306"/>
      <c r="X1108" s="340"/>
      <c r="Y1108" s="340"/>
      <c r="Z1108" s="279"/>
      <c r="AA1108" s="280"/>
      <c r="AB1108" s="280"/>
      <c r="AC1108" s="280"/>
      <c r="AD1108" s="280"/>
      <c r="AE1108" s="280"/>
      <c r="AF1108" s="280"/>
      <c r="AG1108" s="280"/>
      <c r="AH1108" s="280"/>
      <c r="AI1108" s="280"/>
      <c r="AJ1108" s="280"/>
      <c r="AK1108" s="280"/>
      <c r="AL1108" s="280"/>
      <c r="AM1108" s="280"/>
      <c r="AN1108" s="280"/>
      <c r="AO1108" s="280"/>
      <c r="AP1108" s="280"/>
      <c r="AQ1108" s="280"/>
      <c r="AR1108" s="280"/>
      <c r="AS1108" s="280"/>
      <c r="AT1108" s="280"/>
      <c r="AU1108" s="280"/>
      <c r="AV1108" s="280"/>
      <c r="AW1108" s="280"/>
      <c r="AX1108" s="280"/>
      <c r="AY1108" s="280"/>
      <c r="AZ1108" s="280"/>
      <c r="BA1108" s="280"/>
      <c r="BB1108" s="280"/>
      <c r="BC1108" s="280"/>
      <c r="BD1108" s="280"/>
      <c r="BE1108" s="280"/>
      <c r="BF1108" s="280"/>
      <c r="BG1108" s="280"/>
      <c r="BH1108" s="280"/>
      <c r="BI1108" s="280"/>
      <c r="BJ1108" s="280"/>
      <c r="BK1108" s="280"/>
      <c r="BL1108" s="280"/>
      <c r="BM1108" s="280"/>
      <c r="BN1108" s="280"/>
      <c r="BO1108" s="280"/>
      <c r="BP1108" s="280"/>
      <c r="BQ1108" s="280"/>
      <c r="BR1108" s="280"/>
      <c r="BS1108" s="280"/>
      <c r="BT1108" s="280"/>
      <c r="BU1108" s="280"/>
      <c r="BV1108" s="280"/>
      <c r="BW1108" s="280"/>
      <c r="BX1108" s="280"/>
      <c r="BY1108" s="280"/>
      <c r="BZ1108" s="280"/>
      <c r="CA1108" s="280"/>
      <c r="CB1108" s="280"/>
      <c r="CC1108" s="280"/>
      <c r="CD1108" s="280"/>
      <c r="CE1108" s="280"/>
      <c r="CF1108" s="280"/>
      <c r="CG1108" s="280"/>
      <c r="CH1108" s="280"/>
      <c r="CI1108" s="280"/>
      <c r="CJ1108" s="280"/>
      <c r="CK1108" s="280"/>
      <c r="CL1108" s="280"/>
      <c r="CM1108" s="280"/>
      <c r="CN1108" s="280"/>
      <c r="CO1108" s="280"/>
      <c r="CP1108" s="280"/>
      <c r="CQ1108" s="280"/>
      <c r="CR1108" s="280"/>
      <c r="CS1108" s="280"/>
      <c r="CT1108" s="280"/>
      <c r="CU1108" s="280"/>
      <c r="CV1108" s="280"/>
      <c r="CW1108" s="280"/>
      <c r="CX1108" s="280"/>
      <c r="CY1108" s="280"/>
      <c r="CZ1108" s="280"/>
      <c r="DA1108" s="280"/>
      <c r="DB1108" s="280"/>
      <c r="DC1108" s="280"/>
      <c r="DD1108" s="280"/>
      <c r="DE1108" s="280"/>
      <c r="DF1108" s="280"/>
      <c r="DG1108" s="280"/>
      <c r="DH1108" s="280"/>
      <c r="DI1108" s="280"/>
      <c r="DJ1108" s="280"/>
      <c r="DK1108" s="280"/>
      <c r="DL1108" s="280"/>
      <c r="DM1108" s="280"/>
      <c r="DN1108" s="280"/>
      <c r="DO1108" s="280"/>
      <c r="DP1108" s="280"/>
      <c r="DQ1108" s="280"/>
      <c r="DR1108" s="280"/>
      <c r="DS1108" s="280"/>
      <c r="DT1108" s="280"/>
      <c r="DU1108" s="280"/>
      <c r="DV1108" s="280"/>
      <c r="DW1108" s="280"/>
      <c r="DX1108" s="280"/>
      <c r="DY1108" s="280"/>
      <c r="DZ1108" s="280"/>
      <c r="EA1108" s="280"/>
      <c r="EB1108" s="280"/>
      <c r="EC1108" s="280"/>
      <c r="ED1108" s="280"/>
      <c r="EE1108" s="280"/>
      <c r="EF1108" s="280"/>
      <c r="EG1108" s="280"/>
      <c r="EH1108" s="280"/>
      <c r="EI1108" s="280"/>
      <c r="EJ1108" s="280"/>
      <c r="EK1108" s="280"/>
      <c r="EL1108" s="280"/>
      <c r="EM1108" s="280"/>
      <c r="EN1108" s="280"/>
      <c r="EO1108" s="280"/>
      <c r="EP1108" s="280"/>
      <c r="EQ1108" s="280"/>
      <c r="ER1108" s="280"/>
      <c r="ES1108" s="280"/>
      <c r="ET1108" s="280"/>
      <c r="EU1108" s="280"/>
      <c r="EV1108" s="280"/>
      <c r="EW1108" s="280"/>
      <c r="EX1108" s="280"/>
      <c r="EY1108" s="280"/>
      <c r="EZ1108" s="280"/>
      <c r="FA1108" s="280"/>
      <c r="FB1108" s="280"/>
      <c r="FC1108" s="280"/>
      <c r="FD1108" s="280"/>
      <c r="FE1108" s="280"/>
      <c r="FF1108" s="280"/>
      <c r="FG1108" s="280"/>
      <c r="FH1108" s="280"/>
      <c r="FI1108" s="280"/>
      <c r="FJ1108" s="280"/>
      <c r="FK1108" s="280"/>
      <c r="FL1108" s="280"/>
      <c r="FM1108" s="280"/>
      <c r="FN1108" s="280"/>
      <c r="FO1108" s="280"/>
      <c r="FP1108" s="280"/>
      <c r="FQ1108" s="280"/>
      <c r="FR1108" s="280"/>
      <c r="FS1108" s="280"/>
      <c r="FT1108" s="280"/>
      <c r="FU1108" s="280"/>
      <c r="FV1108" s="280"/>
      <c r="FW1108" s="280"/>
      <c r="FX1108" s="280"/>
      <c r="FY1108" s="280"/>
      <c r="FZ1108" s="280"/>
      <c r="GA1108" s="280"/>
      <c r="GB1108" s="280"/>
      <c r="GC1108" s="280"/>
      <c r="GD1108" s="280"/>
      <c r="GE1108" s="280"/>
      <c r="GF1108" s="280"/>
      <c r="GG1108" s="280"/>
      <c r="GH1108" s="280"/>
      <c r="GI1108" s="280"/>
      <c r="GJ1108" s="280"/>
      <c r="GK1108" s="280"/>
      <c r="GL1108" s="280"/>
      <c r="GM1108" s="280"/>
      <c r="GN1108" s="280"/>
      <c r="GO1108" s="280"/>
      <c r="GP1108" s="280"/>
      <c r="GQ1108" s="280"/>
      <c r="GR1108" s="280"/>
      <c r="GS1108" s="280"/>
      <c r="GT1108" s="280"/>
      <c r="GU1108" s="280"/>
      <c r="GV1108" s="280"/>
      <c r="GW1108" s="280"/>
      <c r="GX1108" s="280"/>
      <c r="GY1108" s="280"/>
      <c r="GZ1108" s="280"/>
      <c r="HA1108" s="280"/>
      <c r="HB1108" s="280"/>
      <c r="HC1108" s="280"/>
      <c r="HD1108" s="280"/>
      <c r="HE1108" s="280"/>
      <c r="HF1108" s="280"/>
      <c r="HG1108" s="280"/>
      <c r="HH1108" s="280"/>
      <c r="HI1108" s="280"/>
      <c r="HJ1108" s="280"/>
      <c r="HK1108" s="280"/>
      <c r="HL1108" s="280"/>
      <c r="HM1108" s="280"/>
      <c r="HN1108" s="280"/>
      <c r="HO1108" s="280"/>
      <c r="HP1108" s="280"/>
      <c r="HQ1108" s="280"/>
      <c r="HR1108" s="280"/>
      <c r="HS1108" s="280"/>
      <c r="HT1108" s="280"/>
      <c r="HU1108" s="280"/>
      <c r="HV1108" s="280"/>
      <c r="HW1108" s="280"/>
      <c r="HX1108" s="280"/>
      <c r="HY1108" s="280"/>
      <c r="HZ1108" s="280"/>
      <c r="IA1108" s="280"/>
      <c r="IB1108" s="280"/>
      <c r="IC1108" s="280"/>
      <c r="ID1108" s="280"/>
      <c r="IE1108" s="280"/>
      <c r="IF1108" s="280"/>
      <c r="IG1108" s="280"/>
      <c r="IH1108" s="280"/>
      <c r="II1108" s="280"/>
      <c r="IJ1108" s="280"/>
      <c r="IK1108" s="280"/>
      <c r="IL1108" s="280"/>
      <c r="IM1108" s="280"/>
      <c r="IN1108" s="280"/>
    </row>
    <row r="1109" s="1" customFormat="1" customHeight="1" spans="1:248">
      <c r="A1109" s="20">
        <v>1108</v>
      </c>
      <c r="B1109" s="6" t="s">
        <v>1911</v>
      </c>
      <c r="C1109" s="6" t="s">
        <v>40</v>
      </c>
      <c r="D1109" s="22" t="s">
        <v>133</v>
      </c>
      <c r="E1109" s="23">
        <v>4007</v>
      </c>
      <c r="F1109" s="29">
        <v>202508</v>
      </c>
      <c r="G1109" s="29">
        <v>202512</v>
      </c>
      <c r="H1109" s="25">
        <v>1602</v>
      </c>
      <c r="I1109" s="23">
        <v>1935.45</v>
      </c>
      <c r="J1109" s="24">
        <v>202507</v>
      </c>
      <c r="K1109" s="24">
        <v>202512</v>
      </c>
      <c r="L1109" s="262">
        <v>774</v>
      </c>
      <c r="M1109" s="27">
        <v>2376</v>
      </c>
      <c r="N1109" s="6">
        <v>202507</v>
      </c>
      <c r="O1109" s="6">
        <v>202512</v>
      </c>
      <c r="P1109" s="6" t="s">
        <v>1380</v>
      </c>
      <c r="Q1109" s="6">
        <v>4</v>
      </c>
      <c r="R1109" s="78" t="s">
        <v>1446</v>
      </c>
      <c r="S1109" s="6">
        <v>202504</v>
      </c>
      <c r="T1109" s="6">
        <v>202504</v>
      </c>
      <c r="U1109" s="5"/>
      <c r="V1109" s="279"/>
      <c r="W1109" s="279"/>
      <c r="X1109" s="279"/>
      <c r="Y1109" s="279"/>
      <c r="Z1109" s="279"/>
      <c r="AA1109" s="280"/>
      <c r="AB1109" s="280"/>
      <c r="AC1109" s="280"/>
      <c r="AD1109" s="280"/>
      <c r="AE1109" s="280"/>
      <c r="AF1109" s="280"/>
      <c r="AG1109" s="280"/>
      <c r="AH1109" s="280"/>
      <c r="AI1109" s="280"/>
      <c r="AJ1109" s="280"/>
      <c r="AK1109" s="280"/>
      <c r="AL1109" s="280"/>
      <c r="AM1109" s="280"/>
      <c r="AN1109" s="280"/>
      <c r="AO1109" s="280"/>
      <c r="AP1109" s="280"/>
      <c r="AQ1109" s="280"/>
      <c r="AR1109" s="280"/>
      <c r="AS1109" s="280"/>
      <c r="AT1109" s="280"/>
      <c r="AU1109" s="280"/>
      <c r="AV1109" s="280"/>
      <c r="AW1109" s="280"/>
      <c r="AX1109" s="280"/>
      <c r="AY1109" s="280"/>
      <c r="AZ1109" s="280"/>
      <c r="BA1109" s="280"/>
      <c r="BB1109" s="280"/>
      <c r="BC1109" s="280"/>
      <c r="BD1109" s="280"/>
      <c r="BE1109" s="280"/>
      <c r="BF1109" s="280"/>
      <c r="BG1109" s="280"/>
      <c r="BH1109" s="280"/>
      <c r="BI1109" s="280"/>
      <c r="BJ1109" s="280"/>
      <c r="BK1109" s="280"/>
      <c r="BL1109" s="280"/>
      <c r="BM1109" s="280"/>
      <c r="BN1109" s="280"/>
      <c r="BO1109" s="280"/>
      <c r="BP1109" s="280"/>
      <c r="BQ1109" s="280"/>
      <c r="BR1109" s="280"/>
      <c r="BS1109" s="280"/>
      <c r="BT1109" s="280"/>
      <c r="BU1109" s="280"/>
      <c r="BV1109" s="280"/>
      <c r="BW1109" s="280"/>
      <c r="BX1109" s="280"/>
      <c r="BY1109" s="280"/>
      <c r="BZ1109" s="280"/>
      <c r="CA1109" s="280"/>
      <c r="CB1109" s="280"/>
      <c r="CC1109" s="280"/>
      <c r="CD1109" s="280"/>
      <c r="CE1109" s="280"/>
      <c r="CF1109" s="280"/>
      <c r="CG1109" s="280"/>
      <c r="CH1109" s="280"/>
      <c r="CI1109" s="280"/>
      <c r="CJ1109" s="280"/>
      <c r="CK1109" s="280"/>
      <c r="CL1109" s="280"/>
      <c r="CM1109" s="280"/>
      <c r="CN1109" s="280"/>
      <c r="CO1109" s="280"/>
      <c r="CP1109" s="280"/>
      <c r="CQ1109" s="280"/>
      <c r="CR1109" s="280"/>
      <c r="CS1109" s="280"/>
      <c r="CT1109" s="280"/>
      <c r="CU1109" s="280"/>
      <c r="CV1109" s="280"/>
      <c r="CW1109" s="280"/>
      <c r="CX1109" s="280"/>
      <c r="CY1109" s="280"/>
      <c r="CZ1109" s="280"/>
      <c r="DA1109" s="280"/>
      <c r="DB1109" s="280"/>
      <c r="DC1109" s="280"/>
      <c r="DD1109" s="280"/>
      <c r="DE1109" s="280"/>
      <c r="DF1109" s="280"/>
      <c r="DG1109" s="280"/>
      <c r="DH1109" s="280"/>
      <c r="DI1109" s="280"/>
      <c r="DJ1109" s="280"/>
      <c r="DK1109" s="280"/>
      <c r="DL1109" s="280"/>
      <c r="DM1109" s="280"/>
      <c r="DN1109" s="280"/>
      <c r="DO1109" s="280"/>
      <c r="DP1109" s="280"/>
      <c r="DQ1109" s="280"/>
      <c r="DR1109" s="280"/>
      <c r="DS1109" s="280"/>
      <c r="DT1109" s="280"/>
      <c r="DU1109" s="280"/>
      <c r="DV1109" s="280"/>
      <c r="DW1109" s="280"/>
      <c r="DX1109" s="280"/>
      <c r="DY1109" s="280"/>
      <c r="DZ1109" s="280"/>
      <c r="EA1109" s="280"/>
      <c r="EB1109" s="280"/>
      <c r="EC1109" s="280"/>
      <c r="ED1109" s="280"/>
      <c r="EE1109" s="280"/>
      <c r="EF1109" s="280"/>
      <c r="EG1109" s="280"/>
      <c r="EH1109" s="280"/>
      <c r="EI1109" s="280"/>
      <c r="EJ1109" s="280"/>
      <c r="EK1109" s="280"/>
      <c r="EL1109" s="280"/>
      <c r="EM1109" s="280"/>
      <c r="EN1109" s="280"/>
      <c r="EO1109" s="280"/>
      <c r="EP1109" s="280"/>
      <c r="EQ1109" s="280"/>
      <c r="ER1109" s="280"/>
      <c r="ES1109" s="280"/>
      <c r="ET1109" s="280"/>
      <c r="EU1109" s="280"/>
      <c r="EV1109" s="280"/>
      <c r="EW1109" s="280"/>
      <c r="EX1109" s="280"/>
      <c r="EY1109" s="280"/>
      <c r="EZ1109" s="280"/>
      <c r="FA1109" s="280"/>
      <c r="FB1109" s="280"/>
      <c r="FC1109" s="280"/>
      <c r="FD1109" s="280"/>
      <c r="FE1109" s="280"/>
      <c r="FF1109" s="280"/>
      <c r="FG1109" s="280"/>
      <c r="FH1109" s="280"/>
      <c r="FI1109" s="280"/>
      <c r="FJ1109" s="280"/>
      <c r="FK1109" s="280"/>
      <c r="FL1109" s="280"/>
      <c r="FM1109" s="280"/>
      <c r="FN1109" s="280"/>
      <c r="FO1109" s="280"/>
      <c r="FP1109" s="280"/>
      <c r="FQ1109" s="280"/>
      <c r="FR1109" s="280"/>
      <c r="FS1109" s="280"/>
      <c r="FT1109" s="280"/>
      <c r="FU1109" s="280"/>
      <c r="FV1109" s="280"/>
      <c r="FW1109" s="280"/>
      <c r="FX1109" s="280"/>
      <c r="FY1109" s="280"/>
      <c r="FZ1109" s="280"/>
      <c r="GA1109" s="280"/>
      <c r="GB1109" s="280"/>
      <c r="GC1109" s="280"/>
      <c r="GD1109" s="280"/>
      <c r="GE1109" s="280"/>
      <c r="GF1109" s="280"/>
      <c r="GG1109" s="280"/>
      <c r="GH1109" s="280"/>
      <c r="GI1109" s="280"/>
      <c r="GJ1109" s="280"/>
      <c r="GK1109" s="280"/>
      <c r="GL1109" s="280"/>
      <c r="GM1109" s="280"/>
      <c r="GN1109" s="280"/>
      <c r="GO1109" s="280"/>
      <c r="GP1109" s="280"/>
      <c r="GQ1109" s="280"/>
      <c r="GR1109" s="280"/>
      <c r="GS1109" s="280"/>
      <c r="GT1109" s="280"/>
      <c r="GU1109" s="280"/>
      <c r="GV1109" s="280"/>
      <c r="GW1109" s="280"/>
      <c r="GX1109" s="280"/>
      <c r="GY1109" s="280"/>
      <c r="GZ1109" s="280"/>
      <c r="HA1109" s="280"/>
      <c r="HB1109" s="280"/>
      <c r="HC1109" s="280"/>
      <c r="HD1109" s="280"/>
      <c r="HE1109" s="280"/>
      <c r="HF1109" s="280"/>
      <c r="HG1109" s="280"/>
      <c r="HH1109" s="280"/>
      <c r="HI1109" s="280"/>
      <c r="HJ1109" s="280"/>
      <c r="HK1109" s="280"/>
      <c r="HL1109" s="280"/>
      <c r="HM1109" s="280"/>
      <c r="HN1109" s="280"/>
      <c r="HO1109" s="280"/>
      <c r="HP1109" s="280"/>
      <c r="HQ1109" s="280"/>
      <c r="HR1109" s="280"/>
      <c r="HS1109" s="280"/>
      <c r="HT1109" s="280"/>
      <c r="HU1109" s="280"/>
      <c r="HV1109" s="280"/>
      <c r="HW1109" s="280"/>
      <c r="HX1109" s="280"/>
      <c r="HY1109" s="280"/>
      <c r="HZ1109" s="280"/>
      <c r="IA1109" s="280"/>
      <c r="IB1109" s="280"/>
      <c r="IC1109" s="280"/>
      <c r="ID1109" s="280"/>
      <c r="IE1109" s="280"/>
      <c r="IF1109" s="280"/>
      <c r="IG1109" s="280"/>
      <c r="IH1109" s="280"/>
      <c r="II1109" s="280"/>
      <c r="IJ1109" s="280"/>
      <c r="IK1109" s="280"/>
      <c r="IL1109" s="280"/>
      <c r="IM1109" s="280"/>
      <c r="IN1109" s="280"/>
    </row>
    <row r="1110" s="1" customFormat="1" customHeight="1" spans="1:248">
      <c r="A1110" s="20">
        <v>1109</v>
      </c>
      <c r="B1110" s="21" t="s">
        <v>1912</v>
      </c>
      <c r="C1110" s="24" t="s">
        <v>40</v>
      </c>
      <c r="D1110" s="22" t="s">
        <v>246</v>
      </c>
      <c r="E1110" s="23">
        <v>0</v>
      </c>
      <c r="F1110" s="29" t="s">
        <v>300</v>
      </c>
      <c r="G1110" s="29" t="s">
        <v>24</v>
      </c>
      <c r="H1110" s="25">
        <v>0</v>
      </c>
      <c r="I1110" s="23">
        <v>1161.27</v>
      </c>
      <c r="J1110" s="24" t="s">
        <v>300</v>
      </c>
      <c r="K1110" s="24" t="s">
        <v>24</v>
      </c>
      <c r="L1110" s="262">
        <v>464</v>
      </c>
      <c r="M1110" s="27">
        <v>464</v>
      </c>
      <c r="N1110" s="24" t="s">
        <v>300</v>
      </c>
      <c r="O1110" s="24" t="s">
        <v>24</v>
      </c>
      <c r="P1110" s="24" t="s">
        <v>1380</v>
      </c>
      <c r="Q1110" s="24" t="s">
        <v>80</v>
      </c>
      <c r="R1110" s="30" t="s">
        <v>1446</v>
      </c>
      <c r="S1110" s="29" t="s">
        <v>294</v>
      </c>
      <c r="T1110" s="29" t="s">
        <v>294</v>
      </c>
      <c r="U1110" s="5"/>
      <c r="V1110" s="279"/>
      <c r="W1110" s="279"/>
      <c r="X1110" s="279"/>
      <c r="Y1110" s="279"/>
      <c r="Z1110" s="279"/>
      <c r="AA1110" s="280"/>
      <c r="AB1110" s="280"/>
      <c r="AC1110" s="280"/>
      <c r="AD1110" s="280"/>
      <c r="AE1110" s="280"/>
      <c r="AF1110" s="280"/>
      <c r="AG1110" s="280"/>
      <c r="AH1110" s="280"/>
      <c r="AI1110" s="280"/>
      <c r="AJ1110" s="280"/>
      <c r="AK1110" s="280"/>
      <c r="AL1110" s="280"/>
      <c r="AM1110" s="280"/>
      <c r="AN1110" s="280"/>
      <c r="AO1110" s="280"/>
      <c r="AP1110" s="280"/>
      <c r="AQ1110" s="280"/>
      <c r="AR1110" s="280"/>
      <c r="AS1110" s="280"/>
      <c r="AT1110" s="280"/>
      <c r="AU1110" s="280"/>
      <c r="AV1110" s="280"/>
      <c r="AW1110" s="280"/>
      <c r="AX1110" s="280"/>
      <c r="AY1110" s="280"/>
      <c r="AZ1110" s="280"/>
      <c r="BA1110" s="280"/>
      <c r="BB1110" s="280"/>
      <c r="BC1110" s="280"/>
      <c r="BD1110" s="280"/>
      <c r="BE1110" s="280"/>
      <c r="BF1110" s="280"/>
      <c r="BG1110" s="280"/>
      <c r="BH1110" s="280"/>
      <c r="BI1110" s="280"/>
      <c r="BJ1110" s="280"/>
      <c r="BK1110" s="280"/>
      <c r="BL1110" s="280"/>
      <c r="BM1110" s="280"/>
      <c r="BN1110" s="280"/>
      <c r="BO1110" s="280"/>
      <c r="BP1110" s="280"/>
      <c r="BQ1110" s="280"/>
      <c r="BR1110" s="280"/>
      <c r="BS1110" s="280"/>
      <c r="BT1110" s="280"/>
      <c r="BU1110" s="280"/>
      <c r="BV1110" s="280"/>
      <c r="BW1110" s="280"/>
      <c r="BX1110" s="280"/>
      <c r="BY1110" s="280"/>
      <c r="BZ1110" s="280"/>
      <c r="CA1110" s="280"/>
      <c r="CB1110" s="280"/>
      <c r="CC1110" s="280"/>
      <c r="CD1110" s="280"/>
      <c r="CE1110" s="280"/>
      <c r="CF1110" s="280"/>
      <c r="CG1110" s="280"/>
      <c r="CH1110" s="280"/>
      <c r="CI1110" s="280"/>
      <c r="CJ1110" s="280"/>
      <c r="CK1110" s="280"/>
      <c r="CL1110" s="280"/>
      <c r="CM1110" s="280"/>
      <c r="CN1110" s="280"/>
      <c r="CO1110" s="280"/>
      <c r="CP1110" s="280"/>
      <c r="CQ1110" s="280"/>
      <c r="CR1110" s="280"/>
      <c r="CS1110" s="280"/>
      <c r="CT1110" s="280"/>
      <c r="CU1110" s="280"/>
      <c r="CV1110" s="280"/>
      <c r="CW1110" s="280"/>
      <c r="CX1110" s="280"/>
      <c r="CY1110" s="280"/>
      <c r="CZ1110" s="280"/>
      <c r="DA1110" s="280"/>
      <c r="DB1110" s="280"/>
      <c r="DC1110" s="280"/>
      <c r="DD1110" s="280"/>
      <c r="DE1110" s="280"/>
      <c r="DF1110" s="280"/>
      <c r="DG1110" s="280"/>
      <c r="DH1110" s="280"/>
      <c r="DI1110" s="280"/>
      <c r="DJ1110" s="280"/>
      <c r="DK1110" s="280"/>
      <c r="DL1110" s="280"/>
      <c r="DM1110" s="280"/>
      <c r="DN1110" s="280"/>
      <c r="DO1110" s="280"/>
      <c r="DP1110" s="280"/>
      <c r="DQ1110" s="280"/>
      <c r="DR1110" s="280"/>
      <c r="DS1110" s="280"/>
      <c r="DT1110" s="280"/>
      <c r="DU1110" s="280"/>
      <c r="DV1110" s="280"/>
      <c r="DW1110" s="280"/>
      <c r="DX1110" s="280"/>
      <c r="DY1110" s="280"/>
      <c r="DZ1110" s="280"/>
      <c r="EA1110" s="280"/>
      <c r="EB1110" s="280"/>
      <c r="EC1110" s="280"/>
      <c r="ED1110" s="280"/>
      <c r="EE1110" s="280"/>
      <c r="EF1110" s="280"/>
      <c r="EG1110" s="280"/>
      <c r="EH1110" s="280"/>
      <c r="EI1110" s="280"/>
      <c r="EJ1110" s="280"/>
      <c r="EK1110" s="280"/>
      <c r="EL1110" s="280"/>
      <c r="EM1110" s="280"/>
      <c r="EN1110" s="280"/>
      <c r="EO1110" s="280"/>
      <c r="EP1110" s="280"/>
      <c r="EQ1110" s="280"/>
      <c r="ER1110" s="280"/>
      <c r="ES1110" s="280"/>
      <c r="ET1110" s="280"/>
      <c r="EU1110" s="280"/>
      <c r="EV1110" s="280"/>
      <c r="EW1110" s="280"/>
      <c r="EX1110" s="280"/>
      <c r="EY1110" s="280"/>
      <c r="EZ1110" s="280"/>
      <c r="FA1110" s="280"/>
      <c r="FB1110" s="280"/>
      <c r="FC1110" s="280"/>
      <c r="FD1110" s="280"/>
      <c r="FE1110" s="280"/>
      <c r="FF1110" s="280"/>
      <c r="FG1110" s="280"/>
      <c r="FH1110" s="280"/>
      <c r="FI1110" s="280"/>
      <c r="FJ1110" s="280"/>
      <c r="FK1110" s="280"/>
      <c r="FL1110" s="280"/>
      <c r="FM1110" s="280"/>
      <c r="FN1110" s="280"/>
      <c r="FO1110" s="280"/>
      <c r="FP1110" s="280"/>
      <c r="FQ1110" s="280"/>
      <c r="FR1110" s="280"/>
      <c r="FS1110" s="280"/>
      <c r="FT1110" s="280"/>
      <c r="FU1110" s="280"/>
      <c r="FV1110" s="280"/>
      <c r="FW1110" s="280"/>
      <c r="FX1110" s="280"/>
      <c r="FY1110" s="280"/>
      <c r="FZ1110" s="280"/>
      <c r="GA1110" s="280"/>
      <c r="GB1110" s="280"/>
      <c r="GC1110" s="280"/>
      <c r="GD1110" s="280"/>
      <c r="GE1110" s="280"/>
      <c r="GF1110" s="280"/>
      <c r="GG1110" s="280"/>
      <c r="GH1110" s="280"/>
      <c r="GI1110" s="280"/>
      <c r="GJ1110" s="280"/>
      <c r="GK1110" s="280"/>
      <c r="GL1110" s="280"/>
      <c r="GM1110" s="280"/>
      <c r="GN1110" s="280"/>
      <c r="GO1110" s="280"/>
      <c r="GP1110" s="280"/>
      <c r="GQ1110" s="280"/>
      <c r="GR1110" s="280"/>
      <c r="GS1110" s="280"/>
      <c r="GT1110" s="280"/>
      <c r="GU1110" s="280"/>
      <c r="GV1110" s="280"/>
      <c r="GW1110" s="280"/>
      <c r="GX1110" s="280"/>
      <c r="GY1110" s="280"/>
      <c r="GZ1110" s="280"/>
      <c r="HA1110" s="280"/>
      <c r="HB1110" s="280"/>
      <c r="HC1110" s="280"/>
      <c r="HD1110" s="280"/>
      <c r="HE1110" s="280"/>
      <c r="HF1110" s="280"/>
      <c r="HG1110" s="280"/>
      <c r="HH1110" s="280"/>
      <c r="HI1110" s="280"/>
      <c r="HJ1110" s="280"/>
      <c r="HK1110" s="280"/>
      <c r="HL1110" s="280"/>
      <c r="HM1110" s="280"/>
      <c r="HN1110" s="280"/>
      <c r="HO1110" s="280"/>
      <c r="HP1110" s="280"/>
      <c r="HQ1110" s="280"/>
      <c r="HR1110" s="280"/>
      <c r="HS1110" s="280"/>
      <c r="HT1110" s="280"/>
      <c r="HU1110" s="280"/>
      <c r="HV1110" s="280"/>
      <c r="HW1110" s="280"/>
      <c r="HX1110" s="280"/>
      <c r="HY1110" s="280"/>
      <c r="HZ1110" s="280"/>
      <c r="IA1110" s="280"/>
      <c r="IB1110" s="280"/>
      <c r="IC1110" s="280"/>
      <c r="ID1110" s="280"/>
      <c r="IE1110" s="280"/>
      <c r="IF1110" s="280"/>
      <c r="IG1110" s="280"/>
      <c r="IH1110" s="280"/>
      <c r="II1110" s="280"/>
      <c r="IJ1110" s="280"/>
      <c r="IK1110" s="280"/>
      <c r="IL1110" s="280"/>
      <c r="IM1110" s="280"/>
      <c r="IN1110" s="280"/>
    </row>
    <row r="1111" s="1" customFormat="1" customHeight="1" spans="1:248">
      <c r="A1111" s="20">
        <v>1110</v>
      </c>
      <c r="B1111" s="6" t="s">
        <v>1913</v>
      </c>
      <c r="C1111" s="6" t="s">
        <v>40</v>
      </c>
      <c r="D1111" s="22" t="s">
        <v>179</v>
      </c>
      <c r="E1111" s="23">
        <v>6534.25</v>
      </c>
      <c r="F1111" s="29">
        <v>202508</v>
      </c>
      <c r="G1111" s="29">
        <v>202512</v>
      </c>
      <c r="H1111" s="25">
        <v>2613</v>
      </c>
      <c r="I1111" s="23">
        <v>1935.45</v>
      </c>
      <c r="J1111" s="24">
        <v>202508</v>
      </c>
      <c r="K1111" s="24">
        <v>202512</v>
      </c>
      <c r="L1111" s="262">
        <v>774</v>
      </c>
      <c r="M1111" s="27">
        <v>3387</v>
      </c>
      <c r="N1111" s="6">
        <v>202508</v>
      </c>
      <c r="O1111" s="6">
        <v>202512</v>
      </c>
      <c r="P1111" s="24" t="s">
        <v>1380</v>
      </c>
      <c r="Q1111" s="6">
        <v>5</v>
      </c>
      <c r="R1111" s="30" t="s">
        <v>1446</v>
      </c>
      <c r="S1111" s="6">
        <v>202507</v>
      </c>
      <c r="T1111" s="6">
        <v>202507</v>
      </c>
      <c r="U1111" s="5"/>
      <c r="V1111" s="279"/>
      <c r="W1111" s="279"/>
      <c r="X1111" s="279"/>
      <c r="Y1111" s="279"/>
      <c r="Z1111" s="279"/>
      <c r="AA1111" s="280"/>
      <c r="AB1111" s="280"/>
      <c r="AC1111" s="280"/>
      <c r="AD1111" s="280"/>
      <c r="AE1111" s="280"/>
      <c r="AF1111" s="280"/>
      <c r="AG1111" s="280"/>
      <c r="AH1111" s="280"/>
      <c r="AI1111" s="280"/>
      <c r="AJ1111" s="280"/>
      <c r="AK1111" s="280"/>
      <c r="AL1111" s="280"/>
      <c r="AM1111" s="280"/>
      <c r="AN1111" s="280"/>
      <c r="AO1111" s="280"/>
      <c r="AP1111" s="280"/>
      <c r="AQ1111" s="280"/>
      <c r="AR1111" s="280"/>
      <c r="AS1111" s="280"/>
      <c r="AT1111" s="280"/>
      <c r="AU1111" s="280"/>
      <c r="AV1111" s="280"/>
      <c r="AW1111" s="280"/>
      <c r="AX1111" s="280"/>
      <c r="AY1111" s="280"/>
      <c r="AZ1111" s="280"/>
      <c r="BA1111" s="280"/>
      <c r="BB1111" s="280"/>
      <c r="BC1111" s="280"/>
      <c r="BD1111" s="280"/>
      <c r="BE1111" s="280"/>
      <c r="BF1111" s="280"/>
      <c r="BG1111" s="280"/>
      <c r="BH1111" s="280"/>
      <c r="BI1111" s="280"/>
      <c r="BJ1111" s="280"/>
      <c r="BK1111" s="280"/>
      <c r="BL1111" s="280"/>
      <c r="BM1111" s="280"/>
      <c r="BN1111" s="280"/>
      <c r="BO1111" s="280"/>
      <c r="BP1111" s="280"/>
      <c r="BQ1111" s="280"/>
      <c r="BR1111" s="280"/>
      <c r="BS1111" s="280"/>
      <c r="BT1111" s="280"/>
      <c r="BU1111" s="280"/>
      <c r="BV1111" s="280"/>
      <c r="BW1111" s="280"/>
      <c r="BX1111" s="280"/>
      <c r="BY1111" s="280"/>
      <c r="BZ1111" s="280"/>
      <c r="CA1111" s="280"/>
      <c r="CB1111" s="280"/>
      <c r="CC1111" s="280"/>
      <c r="CD1111" s="280"/>
      <c r="CE1111" s="280"/>
      <c r="CF1111" s="280"/>
      <c r="CG1111" s="280"/>
      <c r="CH1111" s="280"/>
      <c r="CI1111" s="280"/>
      <c r="CJ1111" s="280"/>
      <c r="CK1111" s="280"/>
      <c r="CL1111" s="280"/>
      <c r="CM1111" s="280"/>
      <c r="CN1111" s="280"/>
      <c r="CO1111" s="280"/>
      <c r="CP1111" s="280"/>
      <c r="CQ1111" s="280"/>
      <c r="CR1111" s="280"/>
      <c r="CS1111" s="280"/>
      <c r="CT1111" s="280"/>
      <c r="CU1111" s="280"/>
      <c r="CV1111" s="280"/>
      <c r="CW1111" s="280"/>
      <c r="CX1111" s="280"/>
      <c r="CY1111" s="280"/>
      <c r="CZ1111" s="280"/>
      <c r="DA1111" s="280"/>
      <c r="DB1111" s="280"/>
      <c r="DC1111" s="280"/>
      <c r="DD1111" s="280"/>
      <c r="DE1111" s="280"/>
      <c r="DF1111" s="280"/>
      <c r="DG1111" s="280"/>
      <c r="DH1111" s="280"/>
      <c r="DI1111" s="280"/>
      <c r="DJ1111" s="280"/>
      <c r="DK1111" s="280"/>
      <c r="DL1111" s="280"/>
      <c r="DM1111" s="280"/>
      <c r="DN1111" s="280"/>
      <c r="DO1111" s="280"/>
      <c r="DP1111" s="280"/>
      <c r="DQ1111" s="280"/>
      <c r="DR1111" s="280"/>
      <c r="DS1111" s="280"/>
      <c r="DT1111" s="280"/>
      <c r="DU1111" s="280"/>
      <c r="DV1111" s="280"/>
      <c r="DW1111" s="280"/>
      <c r="DX1111" s="280"/>
      <c r="DY1111" s="280"/>
      <c r="DZ1111" s="280"/>
      <c r="EA1111" s="280"/>
      <c r="EB1111" s="280"/>
      <c r="EC1111" s="280"/>
      <c r="ED1111" s="280"/>
      <c r="EE1111" s="280"/>
      <c r="EF1111" s="280"/>
      <c r="EG1111" s="280"/>
      <c r="EH1111" s="280"/>
      <c r="EI1111" s="280"/>
      <c r="EJ1111" s="280"/>
      <c r="EK1111" s="280"/>
      <c r="EL1111" s="280"/>
      <c r="EM1111" s="280"/>
      <c r="EN1111" s="280"/>
      <c r="EO1111" s="280"/>
      <c r="EP1111" s="280"/>
      <c r="EQ1111" s="280"/>
      <c r="ER1111" s="280"/>
      <c r="ES1111" s="280"/>
      <c r="ET1111" s="280"/>
      <c r="EU1111" s="280"/>
      <c r="EV1111" s="280"/>
      <c r="EW1111" s="280"/>
      <c r="EX1111" s="280"/>
      <c r="EY1111" s="280"/>
      <c r="EZ1111" s="280"/>
      <c r="FA1111" s="280"/>
      <c r="FB1111" s="280"/>
      <c r="FC1111" s="280"/>
      <c r="FD1111" s="280"/>
      <c r="FE1111" s="280"/>
      <c r="FF1111" s="280"/>
      <c r="FG1111" s="280"/>
      <c r="FH1111" s="280"/>
      <c r="FI1111" s="280"/>
      <c r="FJ1111" s="280"/>
      <c r="FK1111" s="280"/>
      <c r="FL1111" s="280"/>
      <c r="FM1111" s="280"/>
      <c r="FN1111" s="280"/>
      <c r="FO1111" s="280"/>
      <c r="FP1111" s="280"/>
      <c r="FQ1111" s="280"/>
      <c r="FR1111" s="280"/>
      <c r="FS1111" s="280"/>
      <c r="FT1111" s="280"/>
      <c r="FU1111" s="280"/>
      <c r="FV1111" s="280"/>
      <c r="FW1111" s="280"/>
      <c r="FX1111" s="280"/>
      <c r="FY1111" s="280"/>
      <c r="FZ1111" s="280"/>
      <c r="GA1111" s="280"/>
      <c r="GB1111" s="280"/>
      <c r="GC1111" s="280"/>
      <c r="GD1111" s="280"/>
      <c r="GE1111" s="280"/>
      <c r="GF1111" s="280"/>
      <c r="GG1111" s="280"/>
      <c r="GH1111" s="280"/>
      <c r="GI1111" s="280"/>
      <c r="GJ1111" s="280"/>
      <c r="GK1111" s="280"/>
      <c r="GL1111" s="280"/>
      <c r="GM1111" s="280"/>
      <c r="GN1111" s="280"/>
      <c r="GO1111" s="280"/>
      <c r="GP1111" s="280"/>
      <c r="GQ1111" s="280"/>
      <c r="GR1111" s="280"/>
      <c r="GS1111" s="280"/>
      <c r="GT1111" s="280"/>
      <c r="GU1111" s="280"/>
      <c r="GV1111" s="280"/>
      <c r="GW1111" s="280"/>
      <c r="GX1111" s="280"/>
      <c r="GY1111" s="280"/>
      <c r="GZ1111" s="280"/>
      <c r="HA1111" s="280"/>
      <c r="HB1111" s="280"/>
      <c r="HC1111" s="280"/>
      <c r="HD1111" s="280"/>
      <c r="HE1111" s="280"/>
      <c r="HF1111" s="280"/>
      <c r="HG1111" s="280"/>
      <c r="HH1111" s="280"/>
      <c r="HI1111" s="280"/>
      <c r="HJ1111" s="280"/>
      <c r="HK1111" s="280"/>
      <c r="HL1111" s="280"/>
      <c r="HM1111" s="280"/>
      <c r="HN1111" s="280"/>
      <c r="HO1111" s="280"/>
      <c r="HP1111" s="280"/>
      <c r="HQ1111" s="280"/>
      <c r="HR1111" s="280"/>
      <c r="HS1111" s="280"/>
      <c r="HT1111" s="280"/>
      <c r="HU1111" s="280"/>
      <c r="HV1111" s="280"/>
      <c r="HW1111" s="280"/>
      <c r="HX1111" s="280"/>
      <c r="HY1111" s="280"/>
      <c r="HZ1111" s="280"/>
      <c r="IA1111" s="280"/>
      <c r="IB1111" s="280"/>
      <c r="IC1111" s="280"/>
      <c r="ID1111" s="280"/>
      <c r="IE1111" s="280"/>
      <c r="IF1111" s="280"/>
      <c r="IG1111" s="280"/>
      <c r="IH1111" s="280"/>
      <c r="II1111" s="280"/>
      <c r="IJ1111" s="280"/>
      <c r="IK1111" s="280"/>
      <c r="IL1111" s="280"/>
      <c r="IM1111" s="280"/>
      <c r="IN1111" s="280"/>
    </row>
    <row r="1112" s="1" customFormat="1" customHeight="1" spans="1:248">
      <c r="A1112" s="20">
        <v>1111</v>
      </c>
      <c r="B1112" s="6" t="s">
        <v>1914</v>
      </c>
      <c r="C1112" s="6" t="s">
        <v>21</v>
      </c>
      <c r="D1112" s="22" t="s">
        <v>68</v>
      </c>
      <c r="E1112" s="23">
        <v>4007</v>
      </c>
      <c r="F1112" s="29" t="s">
        <v>75</v>
      </c>
      <c r="G1112" s="29" t="s">
        <v>24</v>
      </c>
      <c r="H1112" s="25">
        <v>1602</v>
      </c>
      <c r="I1112" s="23">
        <v>1935.45</v>
      </c>
      <c r="J1112" s="24" t="s">
        <v>75</v>
      </c>
      <c r="K1112" s="24" t="s">
        <v>24</v>
      </c>
      <c r="L1112" s="262">
        <v>774</v>
      </c>
      <c r="M1112" s="27">
        <v>2376</v>
      </c>
      <c r="N1112" s="24" t="s">
        <v>75</v>
      </c>
      <c r="O1112" s="24" t="s">
        <v>24</v>
      </c>
      <c r="P1112" s="24" t="s">
        <v>1380</v>
      </c>
      <c r="Q1112" s="24" t="s">
        <v>390</v>
      </c>
      <c r="R1112" s="30" t="s">
        <v>1470</v>
      </c>
      <c r="S1112" s="29" t="s">
        <v>23</v>
      </c>
      <c r="T1112" s="29" t="s">
        <v>23</v>
      </c>
      <c r="U1112" s="5"/>
      <c r="V1112" s="302"/>
      <c r="W1112" s="302"/>
      <c r="X1112" s="302"/>
      <c r="Y1112" s="302"/>
      <c r="Z1112" s="302"/>
      <c r="AA1112" s="303"/>
      <c r="AB1112" s="303"/>
      <c r="AC1112" s="303"/>
      <c r="AD1112" s="303"/>
      <c r="AE1112" s="303"/>
      <c r="AF1112" s="303"/>
      <c r="AG1112" s="303"/>
      <c r="AH1112" s="303"/>
      <c r="AI1112" s="303"/>
      <c r="AJ1112" s="303"/>
      <c r="AK1112" s="303"/>
      <c r="AL1112" s="303"/>
      <c r="AM1112" s="303"/>
      <c r="AN1112" s="303"/>
      <c r="AO1112" s="303"/>
      <c r="AP1112" s="303"/>
      <c r="AQ1112" s="303"/>
      <c r="AR1112" s="303"/>
      <c r="AS1112" s="303"/>
      <c r="AT1112" s="303"/>
      <c r="AU1112" s="303"/>
      <c r="AV1112" s="303"/>
      <c r="AW1112" s="303"/>
      <c r="AX1112" s="303"/>
      <c r="AY1112" s="303"/>
      <c r="AZ1112" s="303"/>
      <c r="BA1112" s="303"/>
      <c r="BB1112" s="303"/>
      <c r="BC1112" s="303"/>
      <c r="BD1112" s="303"/>
      <c r="BE1112" s="303"/>
      <c r="BF1112" s="303"/>
      <c r="BG1112" s="303"/>
      <c r="BH1112" s="303"/>
      <c r="BI1112" s="303"/>
      <c r="BJ1112" s="303"/>
      <c r="BK1112" s="303"/>
      <c r="BL1112" s="303"/>
      <c r="BM1112" s="303"/>
      <c r="BN1112" s="303"/>
      <c r="BO1112" s="303"/>
      <c r="BP1112" s="303"/>
      <c r="BQ1112" s="303"/>
      <c r="BR1112" s="303"/>
      <c r="BS1112" s="303"/>
      <c r="BT1112" s="303"/>
      <c r="BU1112" s="303"/>
      <c r="BV1112" s="303"/>
      <c r="BW1112" s="303"/>
      <c r="BX1112" s="303"/>
      <c r="BY1112" s="303"/>
      <c r="BZ1112" s="303"/>
      <c r="CA1112" s="303"/>
      <c r="CB1112" s="303"/>
      <c r="CC1112" s="303"/>
      <c r="CD1112" s="303"/>
      <c r="CE1112" s="303"/>
      <c r="CF1112" s="303"/>
      <c r="CG1112" s="303"/>
      <c r="CH1112" s="303"/>
      <c r="CI1112" s="303"/>
      <c r="CJ1112" s="303"/>
      <c r="CK1112" s="303"/>
      <c r="CL1112" s="303"/>
      <c r="CM1112" s="303"/>
      <c r="CN1112" s="303"/>
      <c r="CO1112" s="303"/>
      <c r="CP1112" s="303"/>
      <c r="CQ1112" s="303"/>
      <c r="CR1112" s="303"/>
      <c r="CS1112" s="303"/>
      <c r="CT1112" s="303"/>
      <c r="CU1112" s="303"/>
      <c r="CV1112" s="303"/>
      <c r="CW1112" s="303"/>
      <c r="CX1112" s="303"/>
      <c r="CY1112" s="303"/>
      <c r="CZ1112" s="303"/>
      <c r="DA1112" s="303"/>
      <c r="DB1112" s="303"/>
      <c r="DC1112" s="303"/>
      <c r="DD1112" s="303"/>
      <c r="DE1112" s="303"/>
      <c r="DF1112" s="303"/>
      <c r="DG1112" s="303"/>
      <c r="DH1112" s="303"/>
      <c r="DI1112" s="303"/>
      <c r="DJ1112" s="303"/>
      <c r="DK1112" s="303"/>
      <c r="DL1112" s="303"/>
      <c r="DM1112" s="303"/>
      <c r="DN1112" s="303"/>
      <c r="DO1112" s="303"/>
      <c r="DP1112" s="303"/>
      <c r="DQ1112" s="303"/>
      <c r="DR1112" s="303"/>
      <c r="DS1112" s="303"/>
      <c r="DT1112" s="303"/>
      <c r="DU1112" s="303"/>
      <c r="DV1112" s="303"/>
      <c r="DW1112" s="303"/>
      <c r="DX1112" s="303"/>
      <c r="DY1112" s="303"/>
      <c r="DZ1112" s="303"/>
      <c r="EA1112" s="303"/>
      <c r="EB1112" s="303"/>
      <c r="EC1112" s="303"/>
      <c r="ED1112" s="303"/>
      <c r="EE1112" s="303"/>
      <c r="EF1112" s="303"/>
      <c r="EG1112" s="303"/>
      <c r="EH1112" s="303"/>
      <c r="EI1112" s="303"/>
      <c r="EJ1112" s="303"/>
      <c r="EK1112" s="303"/>
      <c r="EL1112" s="303"/>
      <c r="EM1112" s="303"/>
      <c r="EN1112" s="303"/>
      <c r="EO1112" s="303"/>
      <c r="EP1112" s="303"/>
      <c r="EQ1112" s="303"/>
      <c r="ER1112" s="303"/>
      <c r="ES1112" s="303"/>
      <c r="ET1112" s="303"/>
      <c r="EU1112" s="303"/>
      <c r="EV1112" s="303"/>
      <c r="EW1112" s="303"/>
      <c r="EX1112" s="303"/>
      <c r="EY1112" s="303"/>
      <c r="EZ1112" s="303"/>
      <c r="FA1112" s="303"/>
      <c r="FB1112" s="303"/>
      <c r="FC1112" s="303"/>
      <c r="FD1112" s="303"/>
      <c r="FE1112" s="303"/>
      <c r="FF1112" s="303"/>
      <c r="FG1112" s="303"/>
      <c r="FH1112" s="303"/>
      <c r="FI1112" s="303"/>
      <c r="FJ1112" s="303"/>
      <c r="FK1112" s="303"/>
      <c r="FL1112" s="303"/>
      <c r="FM1112" s="303"/>
      <c r="FN1112" s="303"/>
      <c r="FO1112" s="303"/>
      <c r="FP1112" s="303"/>
      <c r="FQ1112" s="303"/>
      <c r="FR1112" s="303"/>
      <c r="FS1112" s="303"/>
      <c r="FT1112" s="303"/>
      <c r="FU1112" s="303"/>
      <c r="FV1112" s="303"/>
      <c r="FW1112" s="303"/>
      <c r="FX1112" s="303"/>
      <c r="FY1112" s="303"/>
      <c r="FZ1112" s="303"/>
      <c r="GA1112" s="303"/>
      <c r="GB1112" s="303"/>
      <c r="GC1112" s="303"/>
      <c r="GD1112" s="303"/>
      <c r="GE1112" s="303"/>
      <c r="GF1112" s="303"/>
      <c r="GG1112" s="303"/>
      <c r="GH1112" s="303"/>
      <c r="GI1112" s="303"/>
      <c r="GJ1112" s="303"/>
      <c r="GK1112" s="303"/>
      <c r="GL1112" s="303"/>
      <c r="GM1112" s="303"/>
      <c r="GN1112" s="303"/>
      <c r="GO1112" s="303"/>
      <c r="GP1112" s="303"/>
      <c r="GQ1112" s="303"/>
      <c r="GR1112" s="303"/>
      <c r="GS1112" s="303"/>
      <c r="GT1112" s="303"/>
      <c r="GU1112" s="303"/>
      <c r="GV1112" s="303"/>
      <c r="GW1112" s="303"/>
      <c r="GX1112" s="303"/>
      <c r="GY1112" s="303"/>
      <c r="GZ1112" s="303"/>
      <c r="HA1112" s="303"/>
      <c r="HB1112" s="303"/>
      <c r="HC1112" s="303"/>
      <c r="HD1112" s="303"/>
      <c r="HE1112" s="303"/>
      <c r="HF1112" s="303"/>
      <c r="HG1112" s="303"/>
      <c r="HH1112" s="303"/>
      <c r="HI1112" s="303"/>
      <c r="HJ1112" s="303"/>
      <c r="HK1112" s="303"/>
      <c r="HL1112" s="303"/>
      <c r="HM1112" s="303"/>
      <c r="HN1112" s="303"/>
      <c r="HO1112" s="303"/>
      <c r="HP1112" s="303"/>
      <c r="HQ1112" s="303"/>
      <c r="HR1112" s="303"/>
      <c r="HS1112" s="303"/>
      <c r="HT1112" s="303"/>
      <c r="HU1112" s="303"/>
      <c r="HV1112" s="303"/>
      <c r="HW1112" s="303"/>
      <c r="HX1112" s="303"/>
      <c r="HY1112" s="303"/>
      <c r="HZ1112" s="303"/>
      <c r="IA1112" s="303"/>
      <c r="IB1112" s="303"/>
      <c r="IC1112" s="303"/>
      <c r="ID1112" s="303"/>
      <c r="IE1112" s="303"/>
      <c r="IF1112" s="303"/>
      <c r="IG1112" s="303"/>
      <c r="IH1112" s="303"/>
      <c r="II1112" s="303"/>
      <c r="IJ1112" s="303"/>
      <c r="IK1112" s="303"/>
      <c r="IL1112" s="303"/>
      <c r="IM1112" s="303"/>
      <c r="IN1112" s="303"/>
    </row>
    <row r="1113" s="1" customFormat="1" customHeight="1" spans="1:248">
      <c r="A1113" s="20">
        <v>1112</v>
      </c>
      <c r="B1113" s="21" t="s">
        <v>1915</v>
      </c>
      <c r="C1113" s="24" t="s">
        <v>21</v>
      </c>
      <c r="D1113" s="22" t="s">
        <v>289</v>
      </c>
      <c r="E1113" s="23">
        <v>1602.8</v>
      </c>
      <c r="F1113" s="29" t="s">
        <v>35</v>
      </c>
      <c r="G1113" s="29" t="s">
        <v>24</v>
      </c>
      <c r="H1113" s="25">
        <v>641</v>
      </c>
      <c r="I1113" s="23">
        <v>774.18</v>
      </c>
      <c r="J1113" s="24" t="s">
        <v>35</v>
      </c>
      <c r="K1113" s="24" t="s">
        <v>24</v>
      </c>
      <c r="L1113" s="262">
        <v>309</v>
      </c>
      <c r="M1113" s="27">
        <v>950</v>
      </c>
      <c r="N1113" s="24" t="s">
        <v>35</v>
      </c>
      <c r="O1113" s="24" t="s">
        <v>24</v>
      </c>
      <c r="P1113" s="24" t="s">
        <v>1380</v>
      </c>
      <c r="Q1113" s="24" t="s">
        <v>80</v>
      </c>
      <c r="R1113" s="30" t="s">
        <v>1470</v>
      </c>
      <c r="S1113" s="29" t="s">
        <v>223</v>
      </c>
      <c r="T1113" s="29" t="s">
        <v>223</v>
      </c>
      <c r="U1113" s="5"/>
      <c r="V1113" s="302"/>
      <c r="W1113" s="302"/>
      <c r="X1113" s="302"/>
      <c r="Y1113" s="302"/>
      <c r="Z1113" s="302"/>
      <c r="AA1113" s="303"/>
      <c r="AB1113" s="303"/>
      <c r="AC1113" s="303"/>
      <c r="AD1113" s="303"/>
      <c r="AE1113" s="303"/>
      <c r="AF1113" s="303"/>
      <c r="AG1113" s="303"/>
      <c r="AH1113" s="303"/>
      <c r="AI1113" s="303"/>
      <c r="AJ1113" s="303"/>
      <c r="AK1113" s="303"/>
      <c r="AL1113" s="303"/>
      <c r="AM1113" s="303"/>
      <c r="AN1113" s="303"/>
      <c r="AO1113" s="303"/>
      <c r="AP1113" s="303"/>
      <c r="AQ1113" s="303"/>
      <c r="AR1113" s="303"/>
      <c r="AS1113" s="303"/>
      <c r="AT1113" s="303"/>
      <c r="AU1113" s="303"/>
      <c r="AV1113" s="303"/>
      <c r="AW1113" s="303"/>
      <c r="AX1113" s="303"/>
      <c r="AY1113" s="303"/>
      <c r="AZ1113" s="303"/>
      <c r="BA1113" s="303"/>
      <c r="BB1113" s="303"/>
      <c r="BC1113" s="303"/>
      <c r="BD1113" s="303"/>
      <c r="BE1113" s="303"/>
      <c r="BF1113" s="303"/>
      <c r="BG1113" s="303"/>
      <c r="BH1113" s="303"/>
      <c r="BI1113" s="303"/>
      <c r="BJ1113" s="303"/>
      <c r="BK1113" s="303"/>
      <c r="BL1113" s="303"/>
      <c r="BM1113" s="303"/>
      <c r="BN1113" s="303"/>
      <c r="BO1113" s="303"/>
      <c r="BP1113" s="303"/>
      <c r="BQ1113" s="303"/>
      <c r="BR1113" s="303"/>
      <c r="BS1113" s="303"/>
      <c r="BT1113" s="303"/>
      <c r="BU1113" s="303"/>
      <c r="BV1113" s="303"/>
      <c r="BW1113" s="303"/>
      <c r="BX1113" s="303"/>
      <c r="BY1113" s="303"/>
      <c r="BZ1113" s="303"/>
      <c r="CA1113" s="303"/>
      <c r="CB1113" s="303"/>
      <c r="CC1113" s="303"/>
      <c r="CD1113" s="303"/>
      <c r="CE1113" s="303"/>
      <c r="CF1113" s="303"/>
      <c r="CG1113" s="303"/>
      <c r="CH1113" s="303"/>
      <c r="CI1113" s="303"/>
      <c r="CJ1113" s="303"/>
      <c r="CK1113" s="303"/>
      <c r="CL1113" s="303"/>
      <c r="CM1113" s="303"/>
      <c r="CN1113" s="303"/>
      <c r="CO1113" s="303"/>
      <c r="CP1113" s="303"/>
      <c r="CQ1113" s="303"/>
      <c r="CR1113" s="303"/>
      <c r="CS1113" s="303"/>
      <c r="CT1113" s="303"/>
      <c r="CU1113" s="303"/>
      <c r="CV1113" s="303"/>
      <c r="CW1113" s="303"/>
      <c r="CX1113" s="303"/>
      <c r="CY1113" s="303"/>
      <c r="CZ1113" s="303"/>
      <c r="DA1113" s="303"/>
      <c r="DB1113" s="303"/>
      <c r="DC1113" s="303"/>
      <c r="DD1113" s="303"/>
      <c r="DE1113" s="303"/>
      <c r="DF1113" s="303"/>
      <c r="DG1113" s="303"/>
      <c r="DH1113" s="303"/>
      <c r="DI1113" s="303"/>
      <c r="DJ1113" s="303"/>
      <c r="DK1113" s="303"/>
      <c r="DL1113" s="303"/>
      <c r="DM1113" s="303"/>
      <c r="DN1113" s="303"/>
      <c r="DO1113" s="303"/>
      <c r="DP1113" s="303"/>
      <c r="DQ1113" s="303"/>
      <c r="DR1113" s="303"/>
      <c r="DS1113" s="303"/>
      <c r="DT1113" s="303"/>
      <c r="DU1113" s="303"/>
      <c r="DV1113" s="303"/>
      <c r="DW1113" s="303"/>
      <c r="DX1113" s="303"/>
      <c r="DY1113" s="303"/>
      <c r="DZ1113" s="303"/>
      <c r="EA1113" s="303"/>
      <c r="EB1113" s="303"/>
      <c r="EC1113" s="303"/>
      <c r="ED1113" s="303"/>
      <c r="EE1113" s="303"/>
      <c r="EF1113" s="303"/>
      <c r="EG1113" s="303"/>
      <c r="EH1113" s="303"/>
      <c r="EI1113" s="303"/>
      <c r="EJ1113" s="303"/>
      <c r="EK1113" s="303"/>
      <c r="EL1113" s="303"/>
      <c r="EM1113" s="303"/>
      <c r="EN1113" s="303"/>
      <c r="EO1113" s="303"/>
      <c r="EP1113" s="303"/>
      <c r="EQ1113" s="303"/>
      <c r="ER1113" s="303"/>
      <c r="ES1113" s="303"/>
      <c r="ET1113" s="303"/>
      <c r="EU1113" s="303"/>
      <c r="EV1113" s="303"/>
      <c r="EW1113" s="303"/>
      <c r="EX1113" s="303"/>
      <c r="EY1113" s="303"/>
      <c r="EZ1113" s="303"/>
      <c r="FA1113" s="303"/>
      <c r="FB1113" s="303"/>
      <c r="FC1113" s="303"/>
      <c r="FD1113" s="303"/>
      <c r="FE1113" s="303"/>
      <c r="FF1113" s="303"/>
      <c r="FG1113" s="303"/>
      <c r="FH1113" s="303"/>
      <c r="FI1113" s="303"/>
      <c r="FJ1113" s="303"/>
      <c r="FK1113" s="303"/>
      <c r="FL1113" s="303"/>
      <c r="FM1113" s="303"/>
      <c r="FN1113" s="303"/>
      <c r="FO1113" s="303"/>
      <c r="FP1113" s="303"/>
      <c r="FQ1113" s="303"/>
      <c r="FR1113" s="303"/>
      <c r="FS1113" s="303"/>
      <c r="FT1113" s="303"/>
      <c r="FU1113" s="303"/>
      <c r="FV1113" s="303"/>
      <c r="FW1113" s="303"/>
      <c r="FX1113" s="303"/>
      <c r="FY1113" s="303"/>
      <c r="FZ1113" s="303"/>
      <c r="GA1113" s="303"/>
      <c r="GB1113" s="303"/>
      <c r="GC1113" s="303"/>
      <c r="GD1113" s="303"/>
      <c r="GE1113" s="303"/>
      <c r="GF1113" s="303"/>
      <c r="GG1113" s="303"/>
      <c r="GH1113" s="303"/>
      <c r="GI1113" s="303"/>
      <c r="GJ1113" s="303"/>
      <c r="GK1113" s="303"/>
      <c r="GL1113" s="303"/>
      <c r="GM1113" s="303"/>
      <c r="GN1113" s="303"/>
      <c r="GO1113" s="303"/>
      <c r="GP1113" s="303"/>
      <c r="GQ1113" s="303"/>
      <c r="GR1113" s="303"/>
      <c r="GS1113" s="303"/>
      <c r="GT1113" s="303"/>
      <c r="GU1113" s="303"/>
      <c r="GV1113" s="303"/>
      <c r="GW1113" s="303"/>
      <c r="GX1113" s="303"/>
      <c r="GY1113" s="303"/>
      <c r="GZ1113" s="303"/>
      <c r="HA1113" s="303"/>
      <c r="HB1113" s="303"/>
      <c r="HC1113" s="303"/>
      <c r="HD1113" s="303"/>
      <c r="HE1113" s="303"/>
      <c r="HF1113" s="303"/>
      <c r="HG1113" s="303"/>
      <c r="HH1113" s="303"/>
      <c r="HI1113" s="303"/>
      <c r="HJ1113" s="303"/>
      <c r="HK1113" s="303"/>
      <c r="HL1113" s="303"/>
      <c r="HM1113" s="303"/>
      <c r="HN1113" s="303"/>
      <c r="HO1113" s="303"/>
      <c r="HP1113" s="303"/>
      <c r="HQ1113" s="303"/>
      <c r="HR1113" s="303"/>
      <c r="HS1113" s="303"/>
      <c r="HT1113" s="303"/>
      <c r="HU1113" s="303"/>
      <c r="HV1113" s="303"/>
      <c r="HW1113" s="303"/>
      <c r="HX1113" s="303"/>
      <c r="HY1113" s="303"/>
      <c r="HZ1113" s="303"/>
      <c r="IA1113" s="303"/>
      <c r="IB1113" s="303"/>
      <c r="IC1113" s="303"/>
      <c r="ID1113" s="303"/>
      <c r="IE1113" s="303"/>
      <c r="IF1113" s="303"/>
      <c r="IG1113" s="303"/>
      <c r="IH1113" s="303"/>
      <c r="II1113" s="303"/>
      <c r="IJ1113" s="303"/>
      <c r="IK1113" s="303"/>
      <c r="IL1113" s="303"/>
      <c r="IM1113" s="303"/>
      <c r="IN1113" s="303"/>
    </row>
    <row r="1114" s="1" customFormat="1" customHeight="1" spans="1:248">
      <c r="A1114" s="20">
        <v>1113</v>
      </c>
      <c r="B1114" s="35" t="s">
        <v>1916</v>
      </c>
      <c r="C1114" s="36" t="s">
        <v>21</v>
      </c>
      <c r="D1114" s="22" t="s">
        <v>1917</v>
      </c>
      <c r="E1114" s="23">
        <v>1602.8</v>
      </c>
      <c r="F1114" s="29" t="s">
        <v>35</v>
      </c>
      <c r="G1114" s="29" t="s">
        <v>24</v>
      </c>
      <c r="H1114" s="25">
        <v>641</v>
      </c>
      <c r="I1114" s="23">
        <v>0</v>
      </c>
      <c r="J1114" s="29" t="s">
        <v>35</v>
      </c>
      <c r="K1114" s="29" t="s">
        <v>24</v>
      </c>
      <c r="L1114" s="262">
        <v>0</v>
      </c>
      <c r="M1114" s="27">
        <v>641</v>
      </c>
      <c r="N1114" s="37">
        <v>202511</v>
      </c>
      <c r="O1114" s="37">
        <v>202512</v>
      </c>
      <c r="P1114" s="37" t="s">
        <v>1479</v>
      </c>
      <c r="Q1114" s="37">
        <v>0</v>
      </c>
      <c r="R1114" s="39" t="s">
        <v>1487</v>
      </c>
      <c r="S1114" s="29" t="s">
        <v>35</v>
      </c>
      <c r="T1114" s="29" t="s">
        <v>300</v>
      </c>
      <c r="U1114" s="5"/>
      <c r="V1114" s="5"/>
      <c r="W1114" s="5"/>
      <c r="X1114" s="5"/>
      <c r="Y1114" s="5"/>
      <c r="Z1114" s="5"/>
    </row>
    <row r="1115" s="1" customFormat="1" customHeight="1" spans="1:248">
      <c r="A1115" s="20">
        <v>1114</v>
      </c>
      <c r="B1115" s="185" t="s">
        <v>1918</v>
      </c>
      <c r="C1115" s="24" t="s">
        <v>40</v>
      </c>
      <c r="D1115" s="22" t="s">
        <v>152</v>
      </c>
      <c r="E1115" s="23">
        <v>6678</v>
      </c>
      <c r="F1115" s="29">
        <v>202508</v>
      </c>
      <c r="G1115" s="29">
        <v>202512</v>
      </c>
      <c r="H1115" s="25">
        <v>2671</v>
      </c>
      <c r="I1115" s="23">
        <v>0</v>
      </c>
      <c r="J1115" s="29">
        <v>202508</v>
      </c>
      <c r="K1115" s="29">
        <v>202512</v>
      </c>
      <c r="L1115" s="262">
        <v>0</v>
      </c>
      <c r="M1115" s="27">
        <v>2671</v>
      </c>
      <c r="N1115" s="24">
        <v>202508</v>
      </c>
      <c r="O1115" s="24">
        <v>202512</v>
      </c>
      <c r="P1115" s="24" t="s">
        <v>1479</v>
      </c>
      <c r="Q1115" s="24">
        <v>0</v>
      </c>
      <c r="R1115" s="30" t="s">
        <v>1516</v>
      </c>
      <c r="S1115" s="29">
        <v>202507</v>
      </c>
      <c r="T1115" s="29">
        <v>202507</v>
      </c>
      <c r="U1115" s="5"/>
      <c r="V1115" s="5"/>
      <c r="W1115" s="5"/>
      <c r="X1115" s="5"/>
      <c r="Y1115" s="5"/>
      <c r="Z1115" s="5"/>
    </row>
    <row r="1116" s="1" customFormat="1" customHeight="1" spans="1:248">
      <c r="A1116" s="20">
        <v>1115</v>
      </c>
      <c r="B1116" s="185" t="s">
        <v>1919</v>
      </c>
      <c r="C1116" s="24" t="s">
        <v>40</v>
      </c>
      <c r="D1116" s="22" t="s">
        <v>220</v>
      </c>
      <c r="E1116" s="23">
        <v>7841.1</v>
      </c>
      <c r="F1116" s="29" t="s">
        <v>23</v>
      </c>
      <c r="G1116" s="29" t="s">
        <v>24</v>
      </c>
      <c r="H1116" s="25">
        <v>3136</v>
      </c>
      <c r="I1116" s="23">
        <v>2322.54</v>
      </c>
      <c r="J1116" s="24" t="s">
        <v>23</v>
      </c>
      <c r="K1116" s="24" t="s">
        <v>24</v>
      </c>
      <c r="L1116" s="262">
        <v>929</v>
      </c>
      <c r="M1116" s="27">
        <v>4065</v>
      </c>
      <c r="N1116" s="24" t="s">
        <v>23</v>
      </c>
      <c r="O1116" s="24" t="s">
        <v>24</v>
      </c>
      <c r="P1116" s="24" t="s">
        <v>1479</v>
      </c>
      <c r="Q1116" s="24">
        <v>0</v>
      </c>
      <c r="R1116" s="30" t="s">
        <v>1588</v>
      </c>
      <c r="S1116" s="29" t="s">
        <v>294</v>
      </c>
      <c r="T1116" s="29" t="s">
        <v>294</v>
      </c>
      <c r="U1116" s="5"/>
      <c r="V1116" s="5"/>
      <c r="W1116" s="5"/>
      <c r="X1116" s="5"/>
      <c r="Y1116" s="5"/>
      <c r="Z1116" s="5"/>
    </row>
    <row r="1117" s="1" customFormat="1" customHeight="1" spans="1:248">
      <c r="A1117" s="20">
        <v>1116</v>
      </c>
      <c r="B1117" s="185" t="s">
        <v>1920</v>
      </c>
      <c r="C1117" s="24" t="s">
        <v>21</v>
      </c>
      <c r="D1117" s="22" t="s">
        <v>41</v>
      </c>
      <c r="E1117" s="23">
        <v>4808.4</v>
      </c>
      <c r="F1117" s="29" t="s">
        <v>23</v>
      </c>
      <c r="G1117" s="29" t="s">
        <v>24</v>
      </c>
      <c r="H1117" s="25">
        <v>1923</v>
      </c>
      <c r="I1117" s="23">
        <v>0</v>
      </c>
      <c r="J1117" s="29" t="s">
        <v>23</v>
      </c>
      <c r="K1117" s="29" t="s">
        <v>24</v>
      </c>
      <c r="L1117" s="262">
        <v>0</v>
      </c>
      <c r="M1117" s="27">
        <v>1923</v>
      </c>
      <c r="N1117" s="24" t="s">
        <v>23</v>
      </c>
      <c r="O1117" s="24" t="s">
        <v>24</v>
      </c>
      <c r="P1117" s="24" t="s">
        <v>1479</v>
      </c>
      <c r="Q1117" s="24" t="s">
        <v>1774</v>
      </c>
      <c r="R1117" s="30" t="s">
        <v>1597</v>
      </c>
      <c r="S1117" s="29" t="s">
        <v>218</v>
      </c>
      <c r="T1117" s="29" t="s">
        <v>217</v>
      </c>
      <c r="U1117" s="5"/>
      <c r="V1117" s="5"/>
      <c r="W1117" s="5"/>
      <c r="X1117" s="5"/>
      <c r="Y1117" s="5"/>
      <c r="Z1117" s="5"/>
    </row>
    <row r="1118" s="1" customFormat="1" customHeight="1" spans="1:248">
      <c r="A1118" s="20">
        <v>1117</v>
      </c>
      <c r="B1118" s="185" t="s">
        <v>1921</v>
      </c>
      <c r="C1118" s="24" t="s">
        <v>21</v>
      </c>
      <c r="D1118" s="22" t="s">
        <v>1922</v>
      </c>
      <c r="E1118" s="23">
        <v>7984.85</v>
      </c>
      <c r="F1118" s="29" t="s">
        <v>23</v>
      </c>
      <c r="G1118" s="29" t="s">
        <v>24</v>
      </c>
      <c r="H1118" s="25">
        <v>3193</v>
      </c>
      <c r="I1118" s="23">
        <v>0</v>
      </c>
      <c r="J1118" s="29" t="s">
        <v>23</v>
      </c>
      <c r="K1118" s="29" t="s">
        <v>24</v>
      </c>
      <c r="L1118" s="262">
        <v>0</v>
      </c>
      <c r="M1118" s="27">
        <v>3193</v>
      </c>
      <c r="N1118" s="24" t="s">
        <v>23</v>
      </c>
      <c r="O1118" s="24" t="s">
        <v>24</v>
      </c>
      <c r="P1118" s="24" t="s">
        <v>1479</v>
      </c>
      <c r="Q1118" s="24" t="s">
        <v>1774</v>
      </c>
      <c r="R1118" s="30" t="s">
        <v>1610</v>
      </c>
      <c r="S1118" s="29" t="s">
        <v>217</v>
      </c>
      <c r="T1118" s="29" t="s">
        <v>217</v>
      </c>
      <c r="U1118" s="5"/>
      <c r="V1118" s="5"/>
      <c r="W1118" s="5"/>
      <c r="X1118" s="5"/>
      <c r="Y1118" s="5"/>
      <c r="Z1118" s="5"/>
    </row>
    <row r="1119" s="1" customFormat="1" customHeight="1" spans="1:248">
      <c r="A1119" s="20">
        <v>1118</v>
      </c>
      <c r="B1119" s="185" t="s">
        <v>1923</v>
      </c>
      <c r="C1119" s="24" t="s">
        <v>21</v>
      </c>
      <c r="D1119" s="22" t="s">
        <v>1015</v>
      </c>
      <c r="E1119" s="23">
        <v>6534.25</v>
      </c>
      <c r="F1119" s="29" t="s">
        <v>75</v>
      </c>
      <c r="G1119" s="29" t="s">
        <v>1753</v>
      </c>
      <c r="H1119" s="25">
        <v>2613</v>
      </c>
      <c r="I1119" s="23">
        <v>1935.45</v>
      </c>
      <c r="J1119" s="24" t="s">
        <v>75</v>
      </c>
      <c r="K1119" s="24" t="s">
        <v>1753</v>
      </c>
      <c r="L1119" s="262">
        <v>774</v>
      </c>
      <c r="M1119" s="27">
        <v>3387</v>
      </c>
      <c r="N1119" s="24" t="s">
        <v>75</v>
      </c>
      <c r="O1119" s="24" t="s">
        <v>1753</v>
      </c>
      <c r="P1119" s="24" t="s">
        <v>1479</v>
      </c>
      <c r="Q1119" s="24" t="s">
        <v>1774</v>
      </c>
      <c r="R1119" s="30" t="s">
        <v>1610</v>
      </c>
      <c r="S1119" s="29" t="s">
        <v>294</v>
      </c>
      <c r="T1119" s="29" t="s">
        <v>294</v>
      </c>
      <c r="U1119" s="5"/>
      <c r="V1119" s="5"/>
      <c r="W1119" s="5"/>
      <c r="X1119" s="5"/>
      <c r="Y1119" s="5"/>
      <c r="Z1119" s="5"/>
    </row>
    <row r="1120" s="1" customFormat="1" customHeight="1" spans="1:248">
      <c r="A1120" s="20">
        <v>1119</v>
      </c>
      <c r="B1120" s="185" t="s">
        <v>1924</v>
      </c>
      <c r="C1120" s="24" t="s">
        <v>21</v>
      </c>
      <c r="D1120" s="22" t="s">
        <v>93</v>
      </c>
      <c r="E1120" s="23">
        <v>2404.2</v>
      </c>
      <c r="F1120" s="29" t="s">
        <v>300</v>
      </c>
      <c r="G1120" s="29" t="s">
        <v>24</v>
      </c>
      <c r="H1120" s="25">
        <v>961</v>
      </c>
      <c r="I1120" s="23">
        <v>1161.27</v>
      </c>
      <c r="J1120" s="24" t="s">
        <v>300</v>
      </c>
      <c r="K1120" s="24" t="s">
        <v>24</v>
      </c>
      <c r="L1120" s="262">
        <v>464</v>
      </c>
      <c r="M1120" s="27">
        <v>1425</v>
      </c>
      <c r="N1120" s="24">
        <v>202510</v>
      </c>
      <c r="O1120" s="24">
        <v>202512</v>
      </c>
      <c r="P1120" s="24" t="s">
        <v>1479</v>
      </c>
      <c r="Q1120" s="24">
        <v>0</v>
      </c>
      <c r="R1120" s="30" t="s">
        <v>1635</v>
      </c>
      <c r="S1120" s="29" t="s">
        <v>229</v>
      </c>
      <c r="T1120" s="29" t="s">
        <v>229</v>
      </c>
      <c r="U1120" s="5"/>
      <c r="V1120" s="5"/>
      <c r="W1120" s="5"/>
      <c r="X1120" s="5"/>
      <c r="Y1120" s="5"/>
      <c r="Z1120" s="5"/>
    </row>
    <row r="1121" s="1" customFormat="1" customHeight="1" spans="1:26">
      <c r="A1121" s="20">
        <v>1120</v>
      </c>
      <c r="B1121" s="80" t="s">
        <v>1925</v>
      </c>
      <c r="C1121" s="6" t="s">
        <v>40</v>
      </c>
      <c r="D1121" s="22" t="s">
        <v>866</v>
      </c>
      <c r="E1121" s="23">
        <v>8013.6</v>
      </c>
      <c r="F1121" s="29">
        <v>202507</v>
      </c>
      <c r="G1121" s="29">
        <v>202512</v>
      </c>
      <c r="H1121" s="25">
        <v>3205</v>
      </c>
      <c r="I1121" s="23">
        <v>2322.54</v>
      </c>
      <c r="J1121" s="24">
        <v>202507</v>
      </c>
      <c r="K1121" s="24">
        <v>202512</v>
      </c>
      <c r="L1121" s="262">
        <v>929</v>
      </c>
      <c r="M1121" s="27">
        <v>4134</v>
      </c>
      <c r="N1121" s="24">
        <v>202507</v>
      </c>
      <c r="O1121" s="24">
        <v>202512</v>
      </c>
      <c r="P1121" s="24" t="s">
        <v>1479</v>
      </c>
      <c r="Q1121" s="24">
        <v>0</v>
      </c>
      <c r="R1121" s="30" t="s">
        <v>1539</v>
      </c>
      <c r="S1121" s="29">
        <v>202310</v>
      </c>
      <c r="T1121" s="29">
        <v>202310</v>
      </c>
      <c r="U1121" s="5"/>
      <c r="V1121" s="5"/>
      <c r="W1121" s="5"/>
      <c r="X1121" s="5"/>
      <c r="Y1121" s="5"/>
      <c r="Z1121" s="5"/>
    </row>
    <row r="1122" s="1" customFormat="1" ht="24" customHeight="1" spans="1:26">
      <c r="A1122" s="20">
        <v>1121</v>
      </c>
      <c r="B1122" s="35" t="s">
        <v>1926</v>
      </c>
      <c r="C1122" s="36" t="s">
        <v>21</v>
      </c>
      <c r="D1122" s="22" t="s">
        <v>672</v>
      </c>
      <c r="E1122" s="23">
        <v>801.4</v>
      </c>
      <c r="F1122" s="29" t="s">
        <v>24</v>
      </c>
      <c r="G1122" s="29" t="s">
        <v>24</v>
      </c>
      <c r="H1122" s="25">
        <v>320</v>
      </c>
      <c r="I1122" s="23">
        <v>387.09</v>
      </c>
      <c r="J1122" s="24" t="s">
        <v>24</v>
      </c>
      <c r="K1122" s="24" t="s">
        <v>24</v>
      </c>
      <c r="L1122" s="262">
        <v>154</v>
      </c>
      <c r="M1122" s="27">
        <f t="shared" ref="M1122:M1128" si="39">SUM(H1122,L1122)</f>
        <v>474</v>
      </c>
      <c r="N1122" s="37" t="s">
        <v>24</v>
      </c>
      <c r="O1122" s="37" t="s">
        <v>1927</v>
      </c>
      <c r="P1122" s="37" t="s">
        <v>1692</v>
      </c>
      <c r="Q1122" s="37" t="s">
        <v>388</v>
      </c>
      <c r="R1122" s="39" t="s">
        <v>1692</v>
      </c>
      <c r="S1122" s="29" t="s">
        <v>35</v>
      </c>
      <c r="T1122" s="29" t="s">
        <v>35</v>
      </c>
      <c r="U1122" s="5"/>
      <c r="V1122" s="5"/>
      <c r="W1122" s="5"/>
      <c r="X1122" s="5"/>
      <c r="Y1122" s="5"/>
      <c r="Z1122" s="5"/>
    </row>
    <row r="1123" s="1" customFormat="1" ht="24" customHeight="1" spans="1:26">
      <c r="A1123" s="20">
        <v>1122</v>
      </c>
      <c r="B1123" s="185" t="s">
        <v>1928</v>
      </c>
      <c r="C1123" s="24" t="s">
        <v>40</v>
      </c>
      <c r="D1123" s="22" t="s">
        <v>1929</v>
      </c>
      <c r="E1123" s="23">
        <v>1602.8</v>
      </c>
      <c r="F1123" s="29" t="s">
        <v>35</v>
      </c>
      <c r="G1123" s="29" t="s">
        <v>24</v>
      </c>
      <c r="H1123" s="25">
        <v>641</v>
      </c>
      <c r="I1123" s="23">
        <v>774.18</v>
      </c>
      <c r="J1123" s="24" t="s">
        <v>35</v>
      </c>
      <c r="K1123" s="24" t="s">
        <v>24</v>
      </c>
      <c r="L1123" s="262">
        <v>309</v>
      </c>
      <c r="M1123" s="27">
        <f t="shared" si="39"/>
        <v>950</v>
      </c>
      <c r="N1123" s="24" t="s">
        <v>35</v>
      </c>
      <c r="O1123" s="24" t="s">
        <v>1930</v>
      </c>
      <c r="P1123" s="37" t="s">
        <v>1692</v>
      </c>
      <c r="Q1123" s="24" t="s">
        <v>76</v>
      </c>
      <c r="R1123" s="39" t="s">
        <v>1692</v>
      </c>
      <c r="S1123" s="29" t="s">
        <v>300</v>
      </c>
      <c r="T1123" s="29" t="s">
        <v>300</v>
      </c>
      <c r="U1123" s="5"/>
      <c r="V1123" s="5"/>
      <c r="W1123" s="5"/>
      <c r="X1123" s="5"/>
      <c r="Y1123" s="5"/>
      <c r="Z1123" s="5"/>
    </row>
    <row r="1124" s="1" customFormat="1" ht="24" customHeight="1" spans="1:26">
      <c r="A1124" s="20">
        <v>1123</v>
      </c>
      <c r="B1124" s="185" t="s">
        <v>1931</v>
      </c>
      <c r="C1124" s="24" t="s">
        <v>21</v>
      </c>
      <c r="D1124" s="22" t="s">
        <v>1932</v>
      </c>
      <c r="E1124" s="23">
        <v>4808.4</v>
      </c>
      <c r="F1124" s="29" t="s">
        <v>23</v>
      </c>
      <c r="G1124" s="29" t="s">
        <v>24</v>
      </c>
      <c r="H1124" s="25">
        <v>1923</v>
      </c>
      <c r="I1124" s="23">
        <v>2322.54</v>
      </c>
      <c r="J1124" s="24" t="s">
        <v>23</v>
      </c>
      <c r="K1124" s="24" t="s">
        <v>24</v>
      </c>
      <c r="L1124" s="262">
        <v>929</v>
      </c>
      <c r="M1124" s="27">
        <f t="shared" si="39"/>
        <v>2852</v>
      </c>
      <c r="N1124" s="24" t="s">
        <v>23</v>
      </c>
      <c r="O1124" s="24" t="s">
        <v>1933</v>
      </c>
      <c r="P1124" s="37" t="s">
        <v>1692</v>
      </c>
      <c r="Q1124" s="24" t="s">
        <v>84</v>
      </c>
      <c r="R1124" s="30" t="s">
        <v>1705</v>
      </c>
      <c r="S1124" s="29" t="s">
        <v>218</v>
      </c>
      <c r="T1124" s="29" t="s">
        <v>218</v>
      </c>
      <c r="U1124" s="5"/>
      <c r="V1124" s="5"/>
      <c r="W1124" s="5"/>
      <c r="X1124" s="5"/>
      <c r="Y1124" s="5"/>
      <c r="Z1124" s="5"/>
    </row>
    <row r="1125" s="1" customFormat="1" ht="24" customHeight="1" spans="1:26">
      <c r="A1125" s="20">
        <v>1124</v>
      </c>
      <c r="B1125" s="185" t="s">
        <v>1934</v>
      </c>
      <c r="C1125" s="24" t="s">
        <v>21</v>
      </c>
      <c r="D1125" s="22" t="s">
        <v>1872</v>
      </c>
      <c r="E1125" s="23">
        <v>4007</v>
      </c>
      <c r="F1125" s="29" t="s">
        <v>75</v>
      </c>
      <c r="G1125" s="29" t="s">
        <v>24</v>
      </c>
      <c r="H1125" s="25">
        <v>1602</v>
      </c>
      <c r="I1125" s="23">
        <v>1935.45</v>
      </c>
      <c r="J1125" s="24" t="s">
        <v>75</v>
      </c>
      <c r="K1125" s="24" t="s">
        <v>24</v>
      </c>
      <c r="L1125" s="262">
        <v>774</v>
      </c>
      <c r="M1125" s="27">
        <f t="shared" si="39"/>
        <v>2376</v>
      </c>
      <c r="N1125" s="24" t="s">
        <v>75</v>
      </c>
      <c r="O1125" s="24" t="s">
        <v>1935</v>
      </c>
      <c r="P1125" s="37" t="s">
        <v>1692</v>
      </c>
      <c r="Q1125" s="24" t="s">
        <v>390</v>
      </c>
      <c r="R1125" s="30" t="s">
        <v>1705</v>
      </c>
      <c r="S1125" s="29" t="s">
        <v>23</v>
      </c>
      <c r="T1125" s="29" t="s">
        <v>23</v>
      </c>
      <c r="U1125" s="5"/>
      <c r="V1125" s="5"/>
      <c r="W1125" s="5"/>
      <c r="X1125" s="5"/>
      <c r="Y1125" s="5"/>
      <c r="Z1125" s="5"/>
    </row>
    <row r="1126" s="1" customFormat="1" ht="24" customHeight="1" spans="1:26">
      <c r="A1126" s="20">
        <v>1125</v>
      </c>
      <c r="B1126" s="185" t="s">
        <v>1936</v>
      </c>
      <c r="C1126" s="24" t="s">
        <v>40</v>
      </c>
      <c r="D1126" s="22" t="s">
        <v>1015</v>
      </c>
      <c r="E1126" s="23">
        <v>6534.25</v>
      </c>
      <c r="F1126" s="29" t="s">
        <v>75</v>
      </c>
      <c r="G1126" s="29" t="s">
        <v>24</v>
      </c>
      <c r="H1126" s="25">
        <v>2613</v>
      </c>
      <c r="I1126" s="23">
        <v>1935.45</v>
      </c>
      <c r="J1126" s="24" t="s">
        <v>75</v>
      </c>
      <c r="K1126" s="24" t="s">
        <v>24</v>
      </c>
      <c r="L1126" s="262">
        <v>774</v>
      </c>
      <c r="M1126" s="27">
        <f t="shared" si="39"/>
        <v>3387</v>
      </c>
      <c r="N1126" s="24" t="s">
        <v>23</v>
      </c>
      <c r="O1126" s="24" t="s">
        <v>1933</v>
      </c>
      <c r="P1126" s="37" t="s">
        <v>1692</v>
      </c>
      <c r="Q1126" s="24" t="s">
        <v>84</v>
      </c>
      <c r="R1126" s="30" t="s">
        <v>1705</v>
      </c>
      <c r="S1126" s="29" t="s">
        <v>23</v>
      </c>
      <c r="T1126" s="29" t="s">
        <v>23</v>
      </c>
      <c r="U1126" s="5"/>
      <c r="V1126" s="5"/>
      <c r="W1126" s="5"/>
      <c r="X1126" s="5"/>
      <c r="Y1126" s="5"/>
      <c r="Z1126" s="5"/>
    </row>
    <row r="1127" s="1" customFormat="1" ht="24" customHeight="1" spans="1:26">
      <c r="A1127" s="20">
        <v>1126</v>
      </c>
      <c r="B1127" s="185" t="s">
        <v>1937</v>
      </c>
      <c r="C1127" s="24" t="s">
        <v>21</v>
      </c>
      <c r="D1127" s="22" t="s">
        <v>205</v>
      </c>
      <c r="E1127" s="23">
        <v>1335.6</v>
      </c>
      <c r="F1127" s="29" t="s">
        <v>24</v>
      </c>
      <c r="G1127" s="29" t="s">
        <v>24</v>
      </c>
      <c r="H1127" s="25">
        <v>534</v>
      </c>
      <c r="I1127" s="23">
        <v>387.09</v>
      </c>
      <c r="J1127" s="24" t="s">
        <v>24</v>
      </c>
      <c r="K1127" s="24" t="s">
        <v>24</v>
      </c>
      <c r="L1127" s="262">
        <v>154</v>
      </c>
      <c r="M1127" s="27">
        <f t="shared" si="39"/>
        <v>688</v>
      </c>
      <c r="N1127" s="24" t="s">
        <v>24</v>
      </c>
      <c r="O1127" s="24" t="s">
        <v>1938</v>
      </c>
      <c r="P1127" s="37" t="s">
        <v>1692</v>
      </c>
      <c r="Q1127" s="24" t="s">
        <v>388</v>
      </c>
      <c r="R1127" s="30" t="s">
        <v>1705</v>
      </c>
      <c r="S1127" s="29" t="s">
        <v>35</v>
      </c>
      <c r="T1127" s="29" t="s">
        <v>35</v>
      </c>
      <c r="U1127" s="5"/>
      <c r="V1127" s="5"/>
      <c r="W1127" s="5"/>
      <c r="X1127" s="5"/>
      <c r="Y1127" s="5"/>
      <c r="Z1127" s="5"/>
    </row>
    <row r="1128" s="1" customFormat="1" ht="24" customHeight="1" spans="1:26">
      <c r="A1128" s="20">
        <v>1127</v>
      </c>
      <c r="B1128" s="185" t="s">
        <v>1939</v>
      </c>
      <c r="C1128" s="24" t="s">
        <v>40</v>
      </c>
      <c r="D1128" s="22" t="s">
        <v>273</v>
      </c>
      <c r="E1128" s="23">
        <v>8013.6</v>
      </c>
      <c r="F1128" s="29" t="s">
        <v>23</v>
      </c>
      <c r="G1128" s="29" t="s">
        <v>24</v>
      </c>
      <c r="H1128" s="25">
        <v>3205</v>
      </c>
      <c r="I1128" s="23">
        <v>2322.54</v>
      </c>
      <c r="J1128" s="24" t="s">
        <v>23</v>
      </c>
      <c r="K1128" s="24" t="s">
        <v>24</v>
      </c>
      <c r="L1128" s="262">
        <v>929</v>
      </c>
      <c r="M1128" s="27">
        <f t="shared" si="39"/>
        <v>4134</v>
      </c>
      <c r="N1128" s="24" t="s">
        <v>23</v>
      </c>
      <c r="O1128" s="24" t="s">
        <v>1933</v>
      </c>
      <c r="P1128" s="37" t="s">
        <v>1692</v>
      </c>
      <c r="Q1128" s="24" t="s">
        <v>84</v>
      </c>
      <c r="R1128" s="30" t="s">
        <v>1758</v>
      </c>
      <c r="S1128" s="24" t="s">
        <v>217</v>
      </c>
      <c r="T1128" s="24" t="s">
        <v>217</v>
      </c>
      <c r="U1128" s="5"/>
      <c r="V1128" s="5"/>
      <c r="W1128" s="5"/>
      <c r="X1128" s="5"/>
      <c r="Y1128" s="5"/>
      <c r="Z1128" s="5"/>
    </row>
    <row r="1129" customHeight="1" spans="1:26">
      <c r="A1129" s="341">
        <v>1128</v>
      </c>
      <c r="B1129" s="342" t="s">
        <v>1940</v>
      </c>
      <c r="C1129" s="342" t="s">
        <v>21</v>
      </c>
      <c r="D1129" s="343" t="s">
        <v>1941</v>
      </c>
      <c r="E1129" s="344">
        <v>801.4</v>
      </c>
      <c r="F1129" s="345" t="s">
        <v>24</v>
      </c>
      <c r="G1129" s="345" t="s">
        <v>24</v>
      </c>
      <c r="H1129" s="346">
        <v>320</v>
      </c>
      <c r="I1129" s="347">
        <v>387.09</v>
      </c>
      <c r="J1129" s="348" t="s">
        <v>24</v>
      </c>
      <c r="K1129" s="348" t="s">
        <v>24</v>
      </c>
      <c r="L1129" s="349">
        <f>IF(VALUE(I1129)&gt;=((MID(K1129,5,2)-(MAX(VALUE(J1129),VALUE(V1129),VALUE(W1129))-202500)+1)*387.09),INT((MID(K1129,5,2)-(MAX(VALUE(J1129),VALUE(V1129),VALUE(W1129))-202500)+1)*387.09*0.4),INT(VALUE(I1129)*0.4))</f>
        <v>154</v>
      </c>
      <c r="M1129" s="350">
        <v>474</v>
      </c>
      <c r="N1129" s="348" t="s">
        <v>24</v>
      </c>
      <c r="O1129" s="348" t="s">
        <v>24</v>
      </c>
      <c r="P1129" s="351" t="s">
        <v>1692</v>
      </c>
      <c r="Q1129" s="352" t="s">
        <v>388</v>
      </c>
      <c r="R1129" s="353" t="s">
        <v>1705</v>
      </c>
      <c r="S1129" s="351" t="s">
        <v>35</v>
      </c>
      <c r="T1129" s="354" t="s">
        <v>35</v>
      </c>
    </row>
  </sheetData>
  <conditionalFormatting sqref="H2">
    <cfRule type="expression" dxfId="0" priority="3357" stopIfTrue="1">
      <formula>#REF!&lt;&gt;$H2</formula>
    </cfRule>
  </conditionalFormatting>
  <conditionalFormatting sqref="L2">
    <cfRule type="expression" dxfId="0" priority="3385" stopIfTrue="1">
      <formula>#REF!&lt;&gt;$L2</formula>
    </cfRule>
  </conditionalFormatting>
  <conditionalFormatting sqref="M2">
    <cfRule type="expression" dxfId="0" priority="3413" stopIfTrue="1">
      <formula>$M2&lt;&gt;($H2+$L2)</formula>
    </cfRule>
  </conditionalFormatting>
  <conditionalFormatting sqref="H3">
    <cfRule type="expression" dxfId="0" priority="3356" stopIfTrue="1">
      <formula>#REF!&lt;&gt;$H3</formula>
    </cfRule>
  </conditionalFormatting>
  <conditionalFormatting sqref="L3">
    <cfRule type="expression" dxfId="0" priority="3384" stopIfTrue="1">
      <formula>#REF!&lt;&gt;$L3</formula>
    </cfRule>
  </conditionalFormatting>
  <conditionalFormatting sqref="M3">
    <cfRule type="expression" dxfId="0" priority="3412" stopIfTrue="1">
      <formula>$M3&lt;&gt;($H3+$L3)</formula>
    </cfRule>
  </conditionalFormatting>
  <conditionalFormatting sqref="H4">
    <cfRule type="expression" dxfId="0" priority="3355" stopIfTrue="1">
      <formula>#REF!&lt;&gt;$H4</formula>
    </cfRule>
  </conditionalFormatting>
  <conditionalFormatting sqref="L4">
    <cfRule type="expression" dxfId="0" priority="3383" stopIfTrue="1">
      <formula>#REF!&lt;&gt;$L4</formula>
    </cfRule>
  </conditionalFormatting>
  <conditionalFormatting sqref="M4">
    <cfRule type="expression" dxfId="0" priority="3411" stopIfTrue="1">
      <formula>$M4&lt;&gt;($H4+$L4)</formula>
    </cfRule>
  </conditionalFormatting>
  <conditionalFormatting sqref="H5">
    <cfRule type="expression" dxfId="0" priority="3354" stopIfTrue="1">
      <formula>#REF!&lt;&gt;$H5</formula>
    </cfRule>
  </conditionalFormatting>
  <conditionalFormatting sqref="L5">
    <cfRule type="expression" dxfId="0" priority="3382" stopIfTrue="1">
      <formula>#REF!&lt;&gt;$L5</formula>
    </cfRule>
  </conditionalFormatting>
  <conditionalFormatting sqref="M5">
    <cfRule type="expression" dxfId="0" priority="3410" stopIfTrue="1">
      <formula>$M5&lt;&gt;($H5+$L5)</formula>
    </cfRule>
  </conditionalFormatting>
  <conditionalFormatting sqref="H6">
    <cfRule type="expression" dxfId="0" priority="3353" stopIfTrue="1">
      <formula>#REF!&lt;&gt;$H6</formula>
    </cfRule>
  </conditionalFormatting>
  <conditionalFormatting sqref="L6">
    <cfRule type="expression" dxfId="0" priority="3381" stopIfTrue="1">
      <formula>#REF!&lt;&gt;$L6</formula>
    </cfRule>
  </conditionalFormatting>
  <conditionalFormatting sqref="M6">
    <cfRule type="expression" dxfId="0" priority="3409" stopIfTrue="1">
      <formula>$M6&lt;&gt;($H6+$L6)</formula>
    </cfRule>
  </conditionalFormatting>
  <conditionalFormatting sqref="H7">
    <cfRule type="expression" dxfId="0" priority="3352" stopIfTrue="1">
      <formula>#REF!&lt;&gt;$H7</formula>
    </cfRule>
  </conditionalFormatting>
  <conditionalFormatting sqref="L7">
    <cfRule type="expression" dxfId="0" priority="3380" stopIfTrue="1">
      <formula>#REF!&lt;&gt;$L7</formula>
    </cfRule>
  </conditionalFormatting>
  <conditionalFormatting sqref="M7">
    <cfRule type="expression" dxfId="0" priority="3408" stopIfTrue="1">
      <formula>$M7&lt;&gt;($H7+$L7)</formula>
    </cfRule>
  </conditionalFormatting>
  <conditionalFormatting sqref="H8">
    <cfRule type="expression" dxfId="0" priority="3351" stopIfTrue="1">
      <formula>#REF!&lt;&gt;$H8</formula>
    </cfRule>
  </conditionalFormatting>
  <conditionalFormatting sqref="L8">
    <cfRule type="expression" dxfId="0" priority="3379" stopIfTrue="1">
      <formula>#REF!&lt;&gt;$L8</formula>
    </cfRule>
  </conditionalFormatting>
  <conditionalFormatting sqref="M8">
    <cfRule type="expression" dxfId="0" priority="3407" stopIfTrue="1">
      <formula>$M8&lt;&gt;($H8+$L8)</formula>
    </cfRule>
  </conditionalFormatting>
  <conditionalFormatting sqref="H9">
    <cfRule type="expression" dxfId="0" priority="3350" stopIfTrue="1">
      <formula>#REF!&lt;&gt;$H9</formula>
    </cfRule>
  </conditionalFormatting>
  <conditionalFormatting sqref="L9">
    <cfRule type="expression" dxfId="0" priority="3378" stopIfTrue="1">
      <formula>#REF!&lt;&gt;$L9</formula>
    </cfRule>
  </conditionalFormatting>
  <conditionalFormatting sqref="M9">
    <cfRule type="expression" dxfId="0" priority="3406" stopIfTrue="1">
      <formula>$M9&lt;&gt;($H9+$L9)</formula>
    </cfRule>
  </conditionalFormatting>
  <conditionalFormatting sqref="H10">
    <cfRule type="expression" dxfId="0" priority="3349" stopIfTrue="1">
      <formula>#REF!&lt;&gt;$H10</formula>
    </cfRule>
  </conditionalFormatting>
  <conditionalFormatting sqref="L10">
    <cfRule type="expression" dxfId="0" priority="3377" stopIfTrue="1">
      <formula>#REF!&lt;&gt;$L10</formula>
    </cfRule>
  </conditionalFormatting>
  <conditionalFormatting sqref="M10">
    <cfRule type="expression" dxfId="0" priority="3405" stopIfTrue="1">
      <formula>$M10&lt;&gt;($H10+$L10)</formula>
    </cfRule>
  </conditionalFormatting>
  <conditionalFormatting sqref="H11">
    <cfRule type="expression" dxfId="0" priority="3348" stopIfTrue="1">
      <formula>#REF!&lt;&gt;$H11</formula>
    </cfRule>
  </conditionalFormatting>
  <conditionalFormatting sqref="L11">
    <cfRule type="expression" dxfId="0" priority="3376" stopIfTrue="1">
      <formula>#REF!&lt;&gt;$L11</formula>
    </cfRule>
  </conditionalFormatting>
  <conditionalFormatting sqref="M11">
    <cfRule type="expression" dxfId="0" priority="3404" stopIfTrue="1">
      <formula>$M11&lt;&gt;($H11+$L11)</formula>
    </cfRule>
  </conditionalFormatting>
  <conditionalFormatting sqref="H12">
    <cfRule type="expression" dxfId="0" priority="3347" stopIfTrue="1">
      <formula>#REF!&lt;&gt;$H12</formula>
    </cfRule>
  </conditionalFormatting>
  <conditionalFormatting sqref="L12">
    <cfRule type="expression" dxfId="0" priority="3375" stopIfTrue="1">
      <formula>#REF!&lt;&gt;$L12</formula>
    </cfRule>
  </conditionalFormatting>
  <conditionalFormatting sqref="M12">
    <cfRule type="expression" dxfId="0" priority="3403" stopIfTrue="1">
      <formula>$M12&lt;&gt;($H12+$L12)</formula>
    </cfRule>
  </conditionalFormatting>
  <conditionalFormatting sqref="H13">
    <cfRule type="expression" dxfId="0" priority="3346" stopIfTrue="1">
      <formula>#REF!&lt;&gt;$H13</formula>
    </cfRule>
  </conditionalFormatting>
  <conditionalFormatting sqref="L13">
    <cfRule type="expression" dxfId="0" priority="3374" stopIfTrue="1">
      <formula>#REF!&lt;&gt;$L13</formula>
    </cfRule>
  </conditionalFormatting>
  <conditionalFormatting sqref="M13">
    <cfRule type="expression" dxfId="0" priority="3402" stopIfTrue="1">
      <formula>$M13&lt;&gt;($H13+$L13)</formula>
    </cfRule>
  </conditionalFormatting>
  <conditionalFormatting sqref="H14">
    <cfRule type="expression" dxfId="0" priority="3345" stopIfTrue="1">
      <formula>#REF!&lt;&gt;$H14</formula>
    </cfRule>
  </conditionalFormatting>
  <conditionalFormatting sqref="L14">
    <cfRule type="expression" dxfId="0" priority="3373" stopIfTrue="1">
      <formula>#REF!&lt;&gt;$L14</formula>
    </cfRule>
  </conditionalFormatting>
  <conditionalFormatting sqref="M14">
    <cfRule type="expression" dxfId="0" priority="3401" stopIfTrue="1">
      <formula>$M14&lt;&gt;($H14+$L14)</formula>
    </cfRule>
  </conditionalFormatting>
  <conditionalFormatting sqref="H15">
    <cfRule type="expression" dxfId="0" priority="3344" stopIfTrue="1">
      <formula>#REF!&lt;&gt;$H15</formula>
    </cfRule>
  </conditionalFormatting>
  <conditionalFormatting sqref="L15">
    <cfRule type="expression" dxfId="0" priority="3372" stopIfTrue="1">
      <formula>#REF!&lt;&gt;$L15</formula>
    </cfRule>
  </conditionalFormatting>
  <conditionalFormatting sqref="M15">
    <cfRule type="expression" dxfId="0" priority="3400" stopIfTrue="1">
      <formula>$M15&lt;&gt;($H15+$L15)</formula>
    </cfRule>
  </conditionalFormatting>
  <conditionalFormatting sqref="H16">
    <cfRule type="expression" dxfId="0" priority="3343" stopIfTrue="1">
      <formula>#REF!&lt;&gt;$H16</formula>
    </cfRule>
  </conditionalFormatting>
  <conditionalFormatting sqref="L16">
    <cfRule type="expression" dxfId="0" priority="3371" stopIfTrue="1">
      <formula>#REF!&lt;&gt;$L16</formula>
    </cfRule>
  </conditionalFormatting>
  <conditionalFormatting sqref="M16">
    <cfRule type="expression" dxfId="0" priority="3399" stopIfTrue="1">
      <formula>$M16&lt;&gt;($H16+$L16)</formula>
    </cfRule>
  </conditionalFormatting>
  <conditionalFormatting sqref="H17">
    <cfRule type="expression" dxfId="0" priority="3342" stopIfTrue="1">
      <formula>#REF!&lt;&gt;$H17</formula>
    </cfRule>
  </conditionalFormatting>
  <conditionalFormatting sqref="L17">
    <cfRule type="expression" dxfId="0" priority="3370" stopIfTrue="1">
      <formula>#REF!&lt;&gt;$L17</formula>
    </cfRule>
  </conditionalFormatting>
  <conditionalFormatting sqref="M17">
    <cfRule type="expression" dxfId="0" priority="3398" stopIfTrue="1">
      <formula>$M17&lt;&gt;($H17+$L17)</formula>
    </cfRule>
  </conditionalFormatting>
  <conditionalFormatting sqref="H18">
    <cfRule type="expression" dxfId="0" priority="3341" stopIfTrue="1">
      <formula>#REF!&lt;&gt;$H18</formula>
    </cfRule>
  </conditionalFormatting>
  <conditionalFormatting sqref="L18">
    <cfRule type="expression" dxfId="0" priority="3369" stopIfTrue="1">
      <formula>#REF!&lt;&gt;$L18</formula>
    </cfRule>
  </conditionalFormatting>
  <conditionalFormatting sqref="M18">
    <cfRule type="expression" dxfId="0" priority="3397" stopIfTrue="1">
      <formula>$M18&lt;&gt;($H18+$L18)</formula>
    </cfRule>
  </conditionalFormatting>
  <conditionalFormatting sqref="H19">
    <cfRule type="expression" dxfId="0" priority="3340" stopIfTrue="1">
      <formula>#REF!&lt;&gt;$H19</formula>
    </cfRule>
  </conditionalFormatting>
  <conditionalFormatting sqref="L19">
    <cfRule type="expression" dxfId="0" priority="3368" stopIfTrue="1">
      <formula>#REF!&lt;&gt;$L19</formula>
    </cfRule>
  </conditionalFormatting>
  <conditionalFormatting sqref="M19">
    <cfRule type="expression" dxfId="0" priority="3396" stopIfTrue="1">
      <formula>$M19&lt;&gt;($H19+$L19)</formula>
    </cfRule>
  </conditionalFormatting>
  <conditionalFormatting sqref="H20">
    <cfRule type="expression" dxfId="0" priority="3339" stopIfTrue="1">
      <formula>#REF!&lt;&gt;$H20</formula>
    </cfRule>
  </conditionalFormatting>
  <conditionalFormatting sqref="L20">
    <cfRule type="expression" dxfId="0" priority="3367" stopIfTrue="1">
      <formula>#REF!&lt;&gt;$L20</formula>
    </cfRule>
  </conditionalFormatting>
  <conditionalFormatting sqref="M20">
    <cfRule type="expression" dxfId="0" priority="3395" stopIfTrue="1">
      <formula>$M20&lt;&gt;($H20+$L20)</formula>
    </cfRule>
  </conditionalFormatting>
  <conditionalFormatting sqref="H21">
    <cfRule type="expression" dxfId="0" priority="3338" stopIfTrue="1">
      <formula>#REF!&lt;&gt;$H21</formula>
    </cfRule>
  </conditionalFormatting>
  <conditionalFormatting sqref="L21">
    <cfRule type="expression" dxfId="0" priority="3366" stopIfTrue="1">
      <formula>#REF!&lt;&gt;$L21</formula>
    </cfRule>
  </conditionalFormatting>
  <conditionalFormatting sqref="M21">
    <cfRule type="expression" dxfId="0" priority="3394" stopIfTrue="1">
      <formula>$M21&lt;&gt;($H21+$L21)</formula>
    </cfRule>
  </conditionalFormatting>
  <conditionalFormatting sqref="H22">
    <cfRule type="expression" dxfId="0" priority="3337" stopIfTrue="1">
      <formula>#REF!&lt;&gt;$H22</formula>
    </cfRule>
  </conditionalFormatting>
  <conditionalFormatting sqref="L22">
    <cfRule type="expression" dxfId="0" priority="3365" stopIfTrue="1">
      <formula>#REF!&lt;&gt;$L22</formula>
    </cfRule>
  </conditionalFormatting>
  <conditionalFormatting sqref="M22">
    <cfRule type="expression" dxfId="0" priority="3393" stopIfTrue="1">
      <formula>$M22&lt;&gt;($H22+$L22)</formula>
    </cfRule>
  </conditionalFormatting>
  <conditionalFormatting sqref="H23">
    <cfRule type="expression" dxfId="0" priority="3336" stopIfTrue="1">
      <formula>#REF!&lt;&gt;$H23</formula>
    </cfRule>
  </conditionalFormatting>
  <conditionalFormatting sqref="L23">
    <cfRule type="expression" dxfId="0" priority="3364" stopIfTrue="1">
      <formula>#REF!&lt;&gt;$L23</formula>
    </cfRule>
  </conditionalFormatting>
  <conditionalFormatting sqref="M23">
    <cfRule type="expression" dxfId="0" priority="3392" stopIfTrue="1">
      <formula>$M23&lt;&gt;($H23+$L23)</formula>
    </cfRule>
  </conditionalFormatting>
  <conditionalFormatting sqref="H24">
    <cfRule type="expression" dxfId="0" priority="3335" stopIfTrue="1">
      <formula>#REF!&lt;&gt;$H24</formula>
    </cfRule>
  </conditionalFormatting>
  <conditionalFormatting sqref="L24">
    <cfRule type="expression" dxfId="0" priority="3363" stopIfTrue="1">
      <formula>#REF!&lt;&gt;$L24</formula>
    </cfRule>
  </conditionalFormatting>
  <conditionalFormatting sqref="M24">
    <cfRule type="expression" dxfId="0" priority="3391" stopIfTrue="1">
      <formula>$M24&lt;&gt;($H24+$L24)</formula>
    </cfRule>
  </conditionalFormatting>
  <conditionalFormatting sqref="H25">
    <cfRule type="expression" dxfId="0" priority="3334" stopIfTrue="1">
      <formula>#REF!&lt;&gt;$H25</formula>
    </cfRule>
  </conditionalFormatting>
  <conditionalFormatting sqref="L25">
    <cfRule type="expression" dxfId="0" priority="3362" stopIfTrue="1">
      <formula>#REF!&lt;&gt;$L25</formula>
    </cfRule>
  </conditionalFormatting>
  <conditionalFormatting sqref="M25">
    <cfRule type="expression" dxfId="0" priority="3390" stopIfTrue="1">
      <formula>$M25&lt;&gt;($H25+$L25)</formula>
    </cfRule>
  </conditionalFormatting>
  <conditionalFormatting sqref="H26">
    <cfRule type="expression" dxfId="0" priority="3333" stopIfTrue="1">
      <formula>#REF!&lt;&gt;$H26</formula>
    </cfRule>
  </conditionalFormatting>
  <conditionalFormatting sqref="L26">
    <cfRule type="expression" dxfId="0" priority="3361" stopIfTrue="1">
      <formula>#REF!&lt;&gt;$L26</formula>
    </cfRule>
  </conditionalFormatting>
  <conditionalFormatting sqref="M26">
    <cfRule type="expression" dxfId="0" priority="3389" stopIfTrue="1">
      <formula>$M26&lt;&gt;($H26+$L26)</formula>
    </cfRule>
  </conditionalFormatting>
  <conditionalFormatting sqref="H27">
    <cfRule type="expression" dxfId="0" priority="3332" stopIfTrue="1">
      <formula>#REF!&lt;&gt;$H27</formula>
    </cfRule>
  </conditionalFormatting>
  <conditionalFormatting sqref="L27">
    <cfRule type="expression" dxfId="0" priority="3360" stopIfTrue="1">
      <formula>#REF!&lt;&gt;$L27</formula>
    </cfRule>
  </conditionalFormatting>
  <conditionalFormatting sqref="M27">
    <cfRule type="expression" dxfId="0" priority="3388" stopIfTrue="1">
      <formula>$M27&lt;&gt;($H27+$L27)</formula>
    </cfRule>
  </conditionalFormatting>
  <conditionalFormatting sqref="H28">
    <cfRule type="expression" dxfId="0" priority="3331" stopIfTrue="1">
      <formula>#REF!&lt;&gt;$H28</formula>
    </cfRule>
  </conditionalFormatting>
  <conditionalFormatting sqref="L28">
    <cfRule type="expression" dxfId="0" priority="3359" stopIfTrue="1">
      <formula>#REF!&lt;&gt;$L28</formula>
    </cfRule>
  </conditionalFormatting>
  <conditionalFormatting sqref="M28">
    <cfRule type="expression" dxfId="0" priority="3387" stopIfTrue="1">
      <formula>$M28&lt;&gt;($H28+$L28)</formula>
    </cfRule>
  </conditionalFormatting>
  <conditionalFormatting sqref="H29">
    <cfRule type="expression" dxfId="0" priority="3330" stopIfTrue="1">
      <formula>#REF!&lt;&gt;$H29</formula>
    </cfRule>
  </conditionalFormatting>
  <conditionalFormatting sqref="L29">
    <cfRule type="expression" dxfId="0" priority="3358" stopIfTrue="1">
      <formula>#REF!&lt;&gt;$L29</formula>
    </cfRule>
  </conditionalFormatting>
  <conditionalFormatting sqref="M29">
    <cfRule type="expression" dxfId="0" priority="3386" stopIfTrue="1">
      <formula>$M29&lt;&gt;($H29+$L29)</formula>
    </cfRule>
  </conditionalFormatting>
  <conditionalFormatting sqref="H30">
    <cfRule type="expression" dxfId="0" priority="3255" stopIfTrue="1">
      <formula>#REF!&lt;&gt;$H30</formula>
    </cfRule>
  </conditionalFormatting>
  <conditionalFormatting sqref="L30">
    <cfRule type="expression" dxfId="0" priority="3292" stopIfTrue="1">
      <formula>#REF!&lt;&gt;$L30</formula>
    </cfRule>
  </conditionalFormatting>
  <conditionalFormatting sqref="M30">
    <cfRule type="expression" dxfId="0" priority="3329" stopIfTrue="1">
      <formula>$M30&lt;&gt;($H30+$L30)</formula>
    </cfRule>
  </conditionalFormatting>
  <conditionalFormatting sqref="H31">
    <cfRule type="expression" dxfId="0" priority="3254" stopIfTrue="1">
      <formula>#REF!&lt;&gt;$H31</formula>
    </cfRule>
  </conditionalFormatting>
  <conditionalFormatting sqref="L31">
    <cfRule type="expression" dxfId="0" priority="3291" stopIfTrue="1">
      <formula>#REF!&lt;&gt;$L31</formula>
    </cfRule>
  </conditionalFormatting>
  <conditionalFormatting sqref="M31">
    <cfRule type="expression" dxfId="0" priority="3328" stopIfTrue="1">
      <formula>$M31&lt;&gt;($H31+$L31)</formula>
    </cfRule>
  </conditionalFormatting>
  <conditionalFormatting sqref="H32">
    <cfRule type="expression" dxfId="0" priority="3253" stopIfTrue="1">
      <formula>#REF!&lt;&gt;$H32</formula>
    </cfRule>
  </conditionalFormatting>
  <conditionalFormatting sqref="L32">
    <cfRule type="expression" dxfId="0" priority="3290" stopIfTrue="1">
      <formula>#REF!&lt;&gt;$L32</formula>
    </cfRule>
  </conditionalFormatting>
  <conditionalFormatting sqref="M32">
    <cfRule type="expression" dxfId="0" priority="3327" stopIfTrue="1">
      <formula>$M32&lt;&gt;($H32+$L32)</formula>
    </cfRule>
  </conditionalFormatting>
  <conditionalFormatting sqref="H33">
    <cfRule type="expression" dxfId="0" priority="3252" stopIfTrue="1">
      <formula>#REF!&lt;&gt;$H33</formula>
    </cfRule>
  </conditionalFormatting>
  <conditionalFormatting sqref="L33">
    <cfRule type="expression" dxfId="0" priority="3289" stopIfTrue="1">
      <formula>#REF!&lt;&gt;$L33</formula>
    </cfRule>
  </conditionalFormatting>
  <conditionalFormatting sqref="M33">
    <cfRule type="expression" dxfId="0" priority="3326" stopIfTrue="1">
      <formula>$M33&lt;&gt;($H33+$L33)</formula>
    </cfRule>
  </conditionalFormatting>
  <conditionalFormatting sqref="H34">
    <cfRule type="expression" dxfId="0" priority="3251" stopIfTrue="1">
      <formula>#REF!&lt;&gt;$H34</formula>
    </cfRule>
  </conditionalFormatting>
  <conditionalFormatting sqref="L34">
    <cfRule type="expression" dxfId="0" priority="3288" stopIfTrue="1">
      <formula>#REF!&lt;&gt;$L34</formula>
    </cfRule>
  </conditionalFormatting>
  <conditionalFormatting sqref="M34">
    <cfRule type="expression" dxfId="0" priority="3325" stopIfTrue="1">
      <formula>$M34&lt;&gt;($H34+$L34)</formula>
    </cfRule>
  </conditionalFormatting>
  <conditionalFormatting sqref="H35">
    <cfRule type="expression" dxfId="0" priority="3250" stopIfTrue="1">
      <formula>#REF!&lt;&gt;$H35</formula>
    </cfRule>
  </conditionalFormatting>
  <conditionalFormatting sqref="L35">
    <cfRule type="expression" dxfId="0" priority="3287" stopIfTrue="1">
      <formula>#REF!&lt;&gt;$L35</formula>
    </cfRule>
  </conditionalFormatting>
  <conditionalFormatting sqref="M35">
    <cfRule type="expression" dxfId="0" priority="3324" stopIfTrue="1">
      <formula>$M35&lt;&gt;($H35+$L35)</formula>
    </cfRule>
  </conditionalFormatting>
  <conditionalFormatting sqref="H36">
    <cfRule type="expression" dxfId="0" priority="3249" stopIfTrue="1">
      <formula>#REF!&lt;&gt;$H36</formula>
    </cfRule>
  </conditionalFormatting>
  <conditionalFormatting sqref="L36">
    <cfRule type="expression" dxfId="0" priority="3286" stopIfTrue="1">
      <formula>#REF!&lt;&gt;$L36</formula>
    </cfRule>
  </conditionalFormatting>
  <conditionalFormatting sqref="M36">
    <cfRule type="expression" dxfId="0" priority="3323" stopIfTrue="1">
      <formula>$M36&lt;&gt;($H36+$L36)</formula>
    </cfRule>
  </conditionalFormatting>
  <conditionalFormatting sqref="H37">
    <cfRule type="expression" dxfId="0" priority="3248" stopIfTrue="1">
      <formula>#REF!&lt;&gt;$H37</formula>
    </cfRule>
  </conditionalFormatting>
  <conditionalFormatting sqref="L37">
    <cfRule type="expression" dxfId="0" priority="3285" stopIfTrue="1">
      <formula>#REF!&lt;&gt;$L37</formula>
    </cfRule>
  </conditionalFormatting>
  <conditionalFormatting sqref="M37">
    <cfRule type="expression" dxfId="0" priority="3322" stopIfTrue="1">
      <formula>$M37&lt;&gt;($H37+$L37)</formula>
    </cfRule>
  </conditionalFormatting>
  <conditionalFormatting sqref="H38">
    <cfRule type="expression" dxfId="0" priority="3247" stopIfTrue="1">
      <formula>#REF!&lt;&gt;$H38</formula>
    </cfRule>
  </conditionalFormatting>
  <conditionalFormatting sqref="L38">
    <cfRule type="expression" dxfId="0" priority="3284" stopIfTrue="1">
      <formula>#REF!&lt;&gt;$L38</formula>
    </cfRule>
  </conditionalFormatting>
  <conditionalFormatting sqref="M38">
    <cfRule type="expression" dxfId="0" priority="3321" stopIfTrue="1">
      <formula>$M38&lt;&gt;($H38+$L38)</formula>
    </cfRule>
  </conditionalFormatting>
  <conditionalFormatting sqref="H39">
    <cfRule type="expression" dxfId="0" priority="3246" stopIfTrue="1">
      <formula>#REF!&lt;&gt;$H39</formula>
    </cfRule>
  </conditionalFormatting>
  <conditionalFormatting sqref="L39">
    <cfRule type="expression" dxfId="0" priority="3283" stopIfTrue="1">
      <formula>#REF!&lt;&gt;$L39</formula>
    </cfRule>
  </conditionalFormatting>
  <conditionalFormatting sqref="M39">
    <cfRule type="expression" dxfId="0" priority="3320" stopIfTrue="1">
      <formula>$M39&lt;&gt;($H39+$L39)</formula>
    </cfRule>
  </conditionalFormatting>
  <conditionalFormatting sqref="H40">
    <cfRule type="expression" dxfId="0" priority="3245" stopIfTrue="1">
      <formula>#REF!&lt;&gt;$H40</formula>
    </cfRule>
  </conditionalFormatting>
  <conditionalFormatting sqref="L40">
    <cfRule type="expression" dxfId="0" priority="3282" stopIfTrue="1">
      <formula>#REF!&lt;&gt;$L40</formula>
    </cfRule>
  </conditionalFormatting>
  <conditionalFormatting sqref="M40">
    <cfRule type="expression" dxfId="0" priority="3319" stopIfTrue="1">
      <formula>$M40&lt;&gt;($H40+$L40)</formula>
    </cfRule>
  </conditionalFormatting>
  <conditionalFormatting sqref="H41">
    <cfRule type="expression" dxfId="0" priority="3244" stopIfTrue="1">
      <formula>#REF!&lt;&gt;$H41</formula>
    </cfRule>
  </conditionalFormatting>
  <conditionalFormatting sqref="L41">
    <cfRule type="expression" dxfId="0" priority="3281" stopIfTrue="1">
      <formula>#REF!&lt;&gt;$L41</formula>
    </cfRule>
  </conditionalFormatting>
  <conditionalFormatting sqref="M41">
    <cfRule type="expression" dxfId="0" priority="3318" stopIfTrue="1">
      <formula>$M41&lt;&gt;($H41+$L41)</formula>
    </cfRule>
  </conditionalFormatting>
  <conditionalFormatting sqref="H42">
    <cfRule type="expression" dxfId="0" priority="3243" stopIfTrue="1">
      <formula>#REF!&lt;&gt;$H42</formula>
    </cfRule>
  </conditionalFormatting>
  <conditionalFormatting sqref="L42">
    <cfRule type="expression" dxfId="0" priority="3280" stopIfTrue="1">
      <formula>#REF!&lt;&gt;$L42</formula>
    </cfRule>
  </conditionalFormatting>
  <conditionalFormatting sqref="M42">
    <cfRule type="expression" dxfId="0" priority="3317" stopIfTrue="1">
      <formula>$M42&lt;&gt;($H42+$L42)</formula>
    </cfRule>
  </conditionalFormatting>
  <conditionalFormatting sqref="H43">
    <cfRule type="expression" dxfId="0" priority="3242" stopIfTrue="1">
      <formula>#REF!&lt;&gt;$H43</formula>
    </cfRule>
  </conditionalFormatting>
  <conditionalFormatting sqref="L43">
    <cfRule type="expression" dxfId="0" priority="3279" stopIfTrue="1">
      <formula>#REF!&lt;&gt;$L43</formula>
    </cfRule>
  </conditionalFormatting>
  <conditionalFormatting sqref="M43">
    <cfRule type="expression" dxfId="0" priority="3316" stopIfTrue="1">
      <formula>$M43&lt;&gt;($H43+$L43)</formula>
    </cfRule>
  </conditionalFormatting>
  <conditionalFormatting sqref="H44">
    <cfRule type="expression" dxfId="0" priority="3241" stopIfTrue="1">
      <formula>#REF!&lt;&gt;$H44</formula>
    </cfRule>
  </conditionalFormatting>
  <conditionalFormatting sqref="L44">
    <cfRule type="expression" dxfId="0" priority="3278" stopIfTrue="1">
      <formula>#REF!&lt;&gt;$L44</formula>
    </cfRule>
  </conditionalFormatting>
  <conditionalFormatting sqref="M44">
    <cfRule type="expression" dxfId="0" priority="3315" stopIfTrue="1">
      <formula>$M44&lt;&gt;($H44+$L44)</formula>
    </cfRule>
  </conditionalFormatting>
  <conditionalFormatting sqref="H45">
    <cfRule type="expression" dxfId="0" priority="3240" stopIfTrue="1">
      <formula>#REF!&lt;&gt;$H45</formula>
    </cfRule>
  </conditionalFormatting>
  <conditionalFormatting sqref="L45">
    <cfRule type="expression" dxfId="0" priority="3277" stopIfTrue="1">
      <formula>#REF!&lt;&gt;$L45</formula>
    </cfRule>
  </conditionalFormatting>
  <conditionalFormatting sqref="M45">
    <cfRule type="expression" dxfId="0" priority="3314" stopIfTrue="1">
      <formula>$M45&lt;&gt;($H45+$L45)</formula>
    </cfRule>
  </conditionalFormatting>
  <conditionalFormatting sqref="H46">
    <cfRule type="expression" dxfId="0" priority="3239" stopIfTrue="1">
      <formula>#REF!&lt;&gt;$H46</formula>
    </cfRule>
  </conditionalFormatting>
  <conditionalFormatting sqref="L46">
    <cfRule type="expression" dxfId="0" priority="3276" stopIfTrue="1">
      <formula>#REF!&lt;&gt;$L46</formula>
    </cfRule>
  </conditionalFormatting>
  <conditionalFormatting sqref="M46">
    <cfRule type="expression" dxfId="0" priority="3313" stopIfTrue="1">
      <formula>$M46&lt;&gt;($H46+$L46)</formula>
    </cfRule>
  </conditionalFormatting>
  <conditionalFormatting sqref="H47">
    <cfRule type="expression" dxfId="0" priority="3238" stopIfTrue="1">
      <formula>#REF!&lt;&gt;$H47</formula>
    </cfRule>
  </conditionalFormatting>
  <conditionalFormatting sqref="L47">
    <cfRule type="expression" dxfId="0" priority="3275" stopIfTrue="1">
      <formula>#REF!&lt;&gt;$L47</formula>
    </cfRule>
  </conditionalFormatting>
  <conditionalFormatting sqref="M47">
    <cfRule type="expression" dxfId="0" priority="3312" stopIfTrue="1">
      <formula>$M47&lt;&gt;($H47+$L47)</formula>
    </cfRule>
  </conditionalFormatting>
  <conditionalFormatting sqref="H48">
    <cfRule type="expression" dxfId="0" priority="3237" stopIfTrue="1">
      <formula>#REF!&lt;&gt;$H48</formula>
    </cfRule>
  </conditionalFormatting>
  <conditionalFormatting sqref="L48">
    <cfRule type="expression" dxfId="0" priority="3274" stopIfTrue="1">
      <formula>#REF!&lt;&gt;$L48</formula>
    </cfRule>
  </conditionalFormatting>
  <conditionalFormatting sqref="M48">
    <cfRule type="expression" dxfId="0" priority="3311" stopIfTrue="1">
      <formula>$M48&lt;&gt;($H48+$L48)</formula>
    </cfRule>
  </conditionalFormatting>
  <conditionalFormatting sqref="H49">
    <cfRule type="expression" dxfId="0" priority="3236" stopIfTrue="1">
      <formula>#REF!&lt;&gt;$H49</formula>
    </cfRule>
  </conditionalFormatting>
  <conditionalFormatting sqref="L49">
    <cfRule type="expression" dxfId="0" priority="3273" stopIfTrue="1">
      <formula>#REF!&lt;&gt;$L49</formula>
    </cfRule>
  </conditionalFormatting>
  <conditionalFormatting sqref="M49">
    <cfRule type="expression" dxfId="0" priority="3310" stopIfTrue="1">
      <formula>$M49&lt;&gt;($H49+$L49)</formula>
    </cfRule>
  </conditionalFormatting>
  <conditionalFormatting sqref="H50">
    <cfRule type="expression" dxfId="0" priority="3235" stopIfTrue="1">
      <formula>#REF!&lt;&gt;$H50</formula>
    </cfRule>
  </conditionalFormatting>
  <conditionalFormatting sqref="L50">
    <cfRule type="expression" dxfId="0" priority="3272" stopIfTrue="1">
      <formula>#REF!&lt;&gt;$L50</formula>
    </cfRule>
  </conditionalFormatting>
  <conditionalFormatting sqref="M50">
    <cfRule type="expression" dxfId="0" priority="3309" stopIfTrue="1">
      <formula>$M50&lt;&gt;($H50+$L50)</formula>
    </cfRule>
  </conditionalFormatting>
  <conditionalFormatting sqref="H51">
    <cfRule type="expression" dxfId="0" priority="3234" stopIfTrue="1">
      <formula>#REF!&lt;&gt;$H51</formula>
    </cfRule>
  </conditionalFormatting>
  <conditionalFormatting sqref="L51">
    <cfRule type="expression" dxfId="0" priority="3271" stopIfTrue="1">
      <formula>#REF!&lt;&gt;$L51</formula>
    </cfRule>
  </conditionalFormatting>
  <conditionalFormatting sqref="M51">
    <cfRule type="expression" dxfId="0" priority="3308" stopIfTrue="1">
      <formula>$M51&lt;&gt;($H51+$L51)</formula>
    </cfRule>
  </conditionalFormatting>
  <conditionalFormatting sqref="H52">
    <cfRule type="expression" dxfId="0" priority="3233" stopIfTrue="1">
      <formula>#REF!&lt;&gt;$H52</formula>
    </cfRule>
  </conditionalFormatting>
  <conditionalFormatting sqref="L52">
    <cfRule type="expression" dxfId="0" priority="3270" stopIfTrue="1">
      <formula>#REF!&lt;&gt;$L52</formula>
    </cfRule>
  </conditionalFormatting>
  <conditionalFormatting sqref="M52">
    <cfRule type="expression" dxfId="0" priority="3307" stopIfTrue="1">
      <formula>$M52&lt;&gt;($H52+$L52)</formula>
    </cfRule>
  </conditionalFormatting>
  <conditionalFormatting sqref="H53">
    <cfRule type="expression" dxfId="0" priority="3232" stopIfTrue="1">
      <formula>#REF!&lt;&gt;$H53</formula>
    </cfRule>
  </conditionalFormatting>
  <conditionalFormatting sqref="L53">
    <cfRule type="expression" dxfId="0" priority="3269" stopIfTrue="1">
      <formula>#REF!&lt;&gt;$L53</formula>
    </cfRule>
  </conditionalFormatting>
  <conditionalFormatting sqref="M53">
    <cfRule type="expression" dxfId="0" priority="3306" stopIfTrue="1">
      <formula>$M53&lt;&gt;($H53+$L53)</formula>
    </cfRule>
  </conditionalFormatting>
  <conditionalFormatting sqref="H54">
    <cfRule type="expression" dxfId="0" priority="3231" stopIfTrue="1">
      <formula>#REF!&lt;&gt;$H54</formula>
    </cfRule>
  </conditionalFormatting>
  <conditionalFormatting sqref="L54">
    <cfRule type="expression" dxfId="0" priority="3268" stopIfTrue="1">
      <formula>#REF!&lt;&gt;$L54</formula>
    </cfRule>
  </conditionalFormatting>
  <conditionalFormatting sqref="M54">
    <cfRule type="expression" dxfId="0" priority="3305" stopIfTrue="1">
      <formula>$M54&lt;&gt;($H54+$L54)</formula>
    </cfRule>
  </conditionalFormatting>
  <conditionalFormatting sqref="H55">
    <cfRule type="expression" dxfId="0" priority="3230" stopIfTrue="1">
      <formula>#REF!&lt;&gt;$H55</formula>
    </cfRule>
  </conditionalFormatting>
  <conditionalFormatting sqref="L55">
    <cfRule type="expression" dxfId="0" priority="3267" stopIfTrue="1">
      <formula>#REF!&lt;&gt;$L55</formula>
    </cfRule>
  </conditionalFormatting>
  <conditionalFormatting sqref="M55">
    <cfRule type="expression" dxfId="0" priority="3304" stopIfTrue="1">
      <formula>$M55&lt;&gt;($H55+$L55)</formula>
    </cfRule>
  </conditionalFormatting>
  <conditionalFormatting sqref="H56">
    <cfRule type="expression" dxfId="0" priority="3229" stopIfTrue="1">
      <formula>#REF!&lt;&gt;$H56</formula>
    </cfRule>
  </conditionalFormatting>
  <conditionalFormatting sqref="L56">
    <cfRule type="expression" dxfId="0" priority="3266" stopIfTrue="1">
      <formula>#REF!&lt;&gt;$L56</formula>
    </cfRule>
  </conditionalFormatting>
  <conditionalFormatting sqref="M56">
    <cfRule type="expression" dxfId="0" priority="3303" stopIfTrue="1">
      <formula>$M56&lt;&gt;($H56+$L56)</formula>
    </cfRule>
  </conditionalFormatting>
  <conditionalFormatting sqref="H57">
    <cfRule type="expression" dxfId="0" priority="3228" stopIfTrue="1">
      <formula>#REF!&lt;&gt;$H57</formula>
    </cfRule>
  </conditionalFormatting>
  <conditionalFormatting sqref="L57">
    <cfRule type="expression" dxfId="0" priority="3265" stopIfTrue="1">
      <formula>#REF!&lt;&gt;$L57</formula>
    </cfRule>
  </conditionalFormatting>
  <conditionalFormatting sqref="M57">
    <cfRule type="expression" dxfId="0" priority="3302" stopIfTrue="1">
      <formula>$M57&lt;&gt;($H57+$L57)</formula>
    </cfRule>
  </conditionalFormatting>
  <conditionalFormatting sqref="H58">
    <cfRule type="expression" dxfId="0" priority="3227" stopIfTrue="1">
      <formula>#REF!&lt;&gt;$H58</formula>
    </cfRule>
  </conditionalFormatting>
  <conditionalFormatting sqref="L58">
    <cfRule type="expression" dxfId="0" priority="3264" stopIfTrue="1">
      <formula>#REF!&lt;&gt;$L58</formula>
    </cfRule>
  </conditionalFormatting>
  <conditionalFormatting sqref="M58">
    <cfRule type="expression" dxfId="0" priority="3301" stopIfTrue="1">
      <formula>$M58&lt;&gt;($H58+$L58)</formula>
    </cfRule>
  </conditionalFormatting>
  <conditionalFormatting sqref="H59">
    <cfRule type="expression" dxfId="0" priority="3226" stopIfTrue="1">
      <formula>#REF!&lt;&gt;$H59</formula>
    </cfRule>
  </conditionalFormatting>
  <conditionalFormatting sqref="L59">
    <cfRule type="expression" dxfId="0" priority="3263" stopIfTrue="1">
      <formula>#REF!&lt;&gt;$L59</formula>
    </cfRule>
  </conditionalFormatting>
  <conditionalFormatting sqref="M59">
    <cfRule type="expression" dxfId="0" priority="3300" stopIfTrue="1">
      <formula>$M59&lt;&gt;($H59+$L59)</formula>
    </cfRule>
  </conditionalFormatting>
  <conditionalFormatting sqref="H60">
    <cfRule type="expression" dxfId="0" priority="3225" stopIfTrue="1">
      <formula>#REF!&lt;&gt;$H60</formula>
    </cfRule>
  </conditionalFormatting>
  <conditionalFormatting sqref="L60">
    <cfRule type="expression" dxfId="0" priority="3262" stopIfTrue="1">
      <formula>#REF!&lt;&gt;$L60</formula>
    </cfRule>
  </conditionalFormatting>
  <conditionalFormatting sqref="M60">
    <cfRule type="expression" dxfId="0" priority="3299" stopIfTrue="1">
      <formula>$M60&lt;&gt;($H60+$L60)</formula>
    </cfRule>
  </conditionalFormatting>
  <conditionalFormatting sqref="H61">
    <cfRule type="expression" dxfId="0" priority="3224" stopIfTrue="1">
      <formula>#REF!&lt;&gt;$H61</formula>
    </cfRule>
  </conditionalFormatting>
  <conditionalFormatting sqref="L61">
    <cfRule type="expression" dxfId="0" priority="3261" stopIfTrue="1">
      <formula>#REF!&lt;&gt;$L61</formula>
    </cfRule>
  </conditionalFormatting>
  <conditionalFormatting sqref="M61">
    <cfRule type="expression" dxfId="0" priority="3298" stopIfTrue="1">
      <formula>$M61&lt;&gt;($H61+$L61)</formula>
    </cfRule>
  </conditionalFormatting>
  <conditionalFormatting sqref="H62">
    <cfRule type="expression" dxfId="0" priority="3223" stopIfTrue="1">
      <formula>#REF!&lt;&gt;$H62</formula>
    </cfRule>
  </conditionalFormatting>
  <conditionalFormatting sqref="L62">
    <cfRule type="expression" dxfId="0" priority="3260" stopIfTrue="1">
      <formula>#REF!&lt;&gt;$L62</formula>
    </cfRule>
  </conditionalFormatting>
  <conditionalFormatting sqref="M62">
    <cfRule type="expression" dxfId="0" priority="3297" stopIfTrue="1">
      <formula>$M62&lt;&gt;($H62+$L62)</formula>
    </cfRule>
  </conditionalFormatting>
  <conditionalFormatting sqref="H63">
    <cfRule type="expression" dxfId="0" priority="3222" stopIfTrue="1">
      <formula>#REF!&lt;&gt;$H63</formula>
    </cfRule>
  </conditionalFormatting>
  <conditionalFormatting sqref="L63">
    <cfRule type="expression" dxfId="0" priority="3259" stopIfTrue="1">
      <formula>#REF!&lt;&gt;$L63</formula>
    </cfRule>
  </conditionalFormatting>
  <conditionalFormatting sqref="M63">
    <cfRule type="expression" dxfId="0" priority="3296" stopIfTrue="1">
      <formula>$M63&lt;&gt;($H63+$L63)</formula>
    </cfRule>
  </conditionalFormatting>
  <conditionalFormatting sqref="H64">
    <cfRule type="expression" dxfId="0" priority="3221" stopIfTrue="1">
      <formula>#REF!&lt;&gt;$H64</formula>
    </cfRule>
  </conditionalFormatting>
  <conditionalFormatting sqref="L64">
    <cfRule type="expression" dxfId="0" priority="3258" stopIfTrue="1">
      <formula>#REF!&lt;&gt;$L64</formula>
    </cfRule>
  </conditionalFormatting>
  <conditionalFormatting sqref="M64">
    <cfRule type="expression" dxfId="0" priority="3295" stopIfTrue="1">
      <formula>$M64&lt;&gt;($H64+$L64)</formula>
    </cfRule>
  </conditionalFormatting>
  <conditionalFormatting sqref="H65">
    <cfRule type="expression" dxfId="0" priority="3220" stopIfTrue="1">
      <formula>#REF!&lt;&gt;$H65</formula>
    </cfRule>
  </conditionalFormatting>
  <conditionalFormatting sqref="L65">
    <cfRule type="expression" dxfId="0" priority="3257" stopIfTrue="1">
      <formula>#REF!&lt;&gt;$L65</formula>
    </cfRule>
  </conditionalFormatting>
  <conditionalFormatting sqref="M65">
    <cfRule type="expression" dxfId="0" priority="3294" stopIfTrue="1">
      <formula>$M65&lt;&gt;($H65+$L65)</formula>
    </cfRule>
  </conditionalFormatting>
  <conditionalFormatting sqref="H66">
    <cfRule type="expression" dxfId="0" priority="3219" stopIfTrue="1">
      <formula>#REF!&lt;&gt;$H66</formula>
    </cfRule>
  </conditionalFormatting>
  <conditionalFormatting sqref="L66">
    <cfRule type="expression" dxfId="0" priority="3256" stopIfTrue="1">
      <formula>#REF!&lt;&gt;$L66</formula>
    </cfRule>
  </conditionalFormatting>
  <conditionalFormatting sqref="M66">
    <cfRule type="expression" dxfId="0" priority="3293" stopIfTrue="1">
      <formula>$M66&lt;&gt;($H66+$L66)</formula>
    </cfRule>
  </conditionalFormatting>
  <conditionalFormatting sqref="H67">
    <cfRule type="expression" dxfId="0" priority="3018" stopIfTrue="1">
      <formula>#REF!&lt;&gt;$H67</formula>
    </cfRule>
  </conditionalFormatting>
  <conditionalFormatting sqref="L67">
    <cfRule type="expression" dxfId="0" priority="3118" stopIfTrue="1">
      <formula>#REF!&lt;&gt;$L67</formula>
    </cfRule>
  </conditionalFormatting>
  <conditionalFormatting sqref="M67">
    <cfRule type="expression" dxfId="0" priority="3218" stopIfTrue="1">
      <formula>$M67&lt;&gt;($H67+$L67)</formula>
    </cfRule>
  </conditionalFormatting>
  <conditionalFormatting sqref="H68">
    <cfRule type="expression" dxfId="0" priority="3017" stopIfTrue="1">
      <formula>#REF!&lt;&gt;$H68</formula>
    </cfRule>
  </conditionalFormatting>
  <conditionalFormatting sqref="L68">
    <cfRule type="expression" dxfId="0" priority="3117" stopIfTrue="1">
      <formula>#REF!&lt;&gt;$L68</formula>
    </cfRule>
  </conditionalFormatting>
  <conditionalFormatting sqref="M68">
    <cfRule type="expression" dxfId="0" priority="3217" stopIfTrue="1">
      <formula>$M68&lt;&gt;($H68+$L68)</formula>
    </cfRule>
  </conditionalFormatting>
  <conditionalFormatting sqref="H69">
    <cfRule type="expression" dxfId="0" priority="3016" stopIfTrue="1">
      <formula>#REF!&lt;&gt;$H69</formula>
    </cfRule>
  </conditionalFormatting>
  <conditionalFormatting sqref="L69">
    <cfRule type="expression" dxfId="0" priority="3116" stopIfTrue="1">
      <formula>#REF!&lt;&gt;$L69</formula>
    </cfRule>
  </conditionalFormatting>
  <conditionalFormatting sqref="M69">
    <cfRule type="expression" dxfId="0" priority="3216" stopIfTrue="1">
      <formula>$M69&lt;&gt;($H69+$L69)</formula>
    </cfRule>
  </conditionalFormatting>
  <conditionalFormatting sqref="H70">
    <cfRule type="expression" dxfId="0" priority="3015" stopIfTrue="1">
      <formula>#REF!&lt;&gt;$H70</formula>
    </cfRule>
  </conditionalFormatting>
  <conditionalFormatting sqref="L70">
    <cfRule type="expression" dxfId="0" priority="3115" stopIfTrue="1">
      <formula>#REF!&lt;&gt;$L70</formula>
    </cfRule>
  </conditionalFormatting>
  <conditionalFormatting sqref="M70">
    <cfRule type="expression" dxfId="0" priority="3215" stopIfTrue="1">
      <formula>$M70&lt;&gt;($H70+$L70)</formula>
    </cfRule>
  </conditionalFormatting>
  <conditionalFormatting sqref="H71">
    <cfRule type="expression" dxfId="0" priority="3014" stopIfTrue="1">
      <formula>#REF!&lt;&gt;$H71</formula>
    </cfRule>
  </conditionalFormatting>
  <conditionalFormatting sqref="L71">
    <cfRule type="expression" dxfId="0" priority="3114" stopIfTrue="1">
      <formula>#REF!&lt;&gt;$L71</formula>
    </cfRule>
  </conditionalFormatting>
  <conditionalFormatting sqref="M71">
    <cfRule type="expression" dxfId="0" priority="3214" stopIfTrue="1">
      <formula>$M71&lt;&gt;($H71+$L71)</formula>
    </cfRule>
  </conditionalFormatting>
  <conditionalFormatting sqref="H72">
    <cfRule type="expression" dxfId="0" priority="3013" stopIfTrue="1">
      <formula>#REF!&lt;&gt;$H72</formula>
    </cfRule>
  </conditionalFormatting>
  <conditionalFormatting sqref="L72">
    <cfRule type="expression" dxfId="0" priority="3113" stopIfTrue="1">
      <formula>#REF!&lt;&gt;$L72</formula>
    </cfRule>
  </conditionalFormatting>
  <conditionalFormatting sqref="M72">
    <cfRule type="expression" dxfId="0" priority="3213" stopIfTrue="1">
      <formula>$M72&lt;&gt;($H72+$L72)</formula>
    </cfRule>
  </conditionalFormatting>
  <conditionalFormatting sqref="H73">
    <cfRule type="expression" dxfId="0" priority="3012" stopIfTrue="1">
      <formula>#REF!&lt;&gt;$H73</formula>
    </cfRule>
  </conditionalFormatting>
  <conditionalFormatting sqref="L73">
    <cfRule type="expression" dxfId="0" priority="3112" stopIfTrue="1">
      <formula>#REF!&lt;&gt;$L73</formula>
    </cfRule>
  </conditionalFormatting>
  <conditionalFormatting sqref="M73">
    <cfRule type="expression" dxfId="0" priority="3212" stopIfTrue="1">
      <formula>$M73&lt;&gt;($H73+$L73)</formula>
    </cfRule>
  </conditionalFormatting>
  <conditionalFormatting sqref="H74">
    <cfRule type="expression" dxfId="0" priority="3011" stopIfTrue="1">
      <formula>#REF!&lt;&gt;$H74</formula>
    </cfRule>
  </conditionalFormatting>
  <conditionalFormatting sqref="L74">
    <cfRule type="expression" dxfId="0" priority="3111" stopIfTrue="1">
      <formula>#REF!&lt;&gt;$L74</formula>
    </cfRule>
  </conditionalFormatting>
  <conditionalFormatting sqref="M74">
    <cfRule type="expression" dxfId="0" priority="3211" stopIfTrue="1">
      <formula>$M74&lt;&gt;($H74+$L74)</formula>
    </cfRule>
  </conditionalFormatting>
  <conditionalFormatting sqref="H75">
    <cfRule type="expression" dxfId="0" priority="3010" stopIfTrue="1">
      <formula>#REF!&lt;&gt;$H75</formula>
    </cfRule>
  </conditionalFormatting>
  <conditionalFormatting sqref="L75">
    <cfRule type="expression" dxfId="0" priority="3110" stopIfTrue="1">
      <formula>#REF!&lt;&gt;$L75</formula>
    </cfRule>
  </conditionalFormatting>
  <conditionalFormatting sqref="M75">
    <cfRule type="expression" dxfId="0" priority="3210" stopIfTrue="1">
      <formula>$M75&lt;&gt;($H75+$L75)</formula>
    </cfRule>
  </conditionalFormatting>
  <conditionalFormatting sqref="H76">
    <cfRule type="expression" dxfId="0" priority="3009" stopIfTrue="1">
      <formula>#REF!&lt;&gt;$H76</formula>
    </cfRule>
  </conditionalFormatting>
  <conditionalFormatting sqref="L76">
    <cfRule type="expression" dxfId="0" priority="3109" stopIfTrue="1">
      <formula>#REF!&lt;&gt;$L76</formula>
    </cfRule>
  </conditionalFormatting>
  <conditionalFormatting sqref="M76">
    <cfRule type="expression" dxfId="0" priority="3209" stopIfTrue="1">
      <formula>$M76&lt;&gt;($H76+$L76)</formula>
    </cfRule>
  </conditionalFormatting>
  <conditionalFormatting sqref="H77">
    <cfRule type="expression" dxfId="0" priority="3008" stopIfTrue="1">
      <formula>#REF!&lt;&gt;$H77</formula>
    </cfRule>
  </conditionalFormatting>
  <conditionalFormatting sqref="L77">
    <cfRule type="expression" dxfId="0" priority="3108" stopIfTrue="1">
      <formula>#REF!&lt;&gt;$L77</formula>
    </cfRule>
  </conditionalFormatting>
  <conditionalFormatting sqref="M77">
    <cfRule type="expression" dxfId="0" priority="3208" stopIfTrue="1">
      <formula>$M77&lt;&gt;($H77+$L77)</formula>
    </cfRule>
  </conditionalFormatting>
  <conditionalFormatting sqref="H78">
    <cfRule type="expression" dxfId="0" priority="3007" stopIfTrue="1">
      <formula>#REF!&lt;&gt;$H78</formula>
    </cfRule>
  </conditionalFormatting>
  <conditionalFormatting sqref="L78">
    <cfRule type="expression" dxfId="0" priority="3107" stopIfTrue="1">
      <formula>#REF!&lt;&gt;$L78</formula>
    </cfRule>
  </conditionalFormatting>
  <conditionalFormatting sqref="M78">
    <cfRule type="expression" dxfId="0" priority="3207" stopIfTrue="1">
      <formula>$M78&lt;&gt;($H78+$L78)</formula>
    </cfRule>
  </conditionalFormatting>
  <conditionalFormatting sqref="H79">
    <cfRule type="expression" dxfId="0" priority="3006" stopIfTrue="1">
      <formula>#REF!&lt;&gt;$H79</formula>
    </cfRule>
  </conditionalFormatting>
  <conditionalFormatting sqref="L79">
    <cfRule type="expression" dxfId="0" priority="3106" stopIfTrue="1">
      <formula>#REF!&lt;&gt;$L79</formula>
    </cfRule>
  </conditionalFormatting>
  <conditionalFormatting sqref="M79">
    <cfRule type="expression" dxfId="0" priority="3206" stopIfTrue="1">
      <formula>$M79&lt;&gt;($H79+$L79)</formula>
    </cfRule>
  </conditionalFormatting>
  <conditionalFormatting sqref="H80">
    <cfRule type="expression" dxfId="0" priority="3005" stopIfTrue="1">
      <formula>#REF!&lt;&gt;$H80</formula>
    </cfRule>
  </conditionalFormatting>
  <conditionalFormatting sqref="L80">
    <cfRule type="expression" dxfId="0" priority="3105" stopIfTrue="1">
      <formula>#REF!&lt;&gt;$L80</formula>
    </cfRule>
  </conditionalFormatting>
  <conditionalFormatting sqref="M80">
    <cfRule type="expression" dxfId="0" priority="3205" stopIfTrue="1">
      <formula>$M80&lt;&gt;($H80+$L80)</formula>
    </cfRule>
  </conditionalFormatting>
  <conditionalFormatting sqref="H81">
    <cfRule type="expression" dxfId="0" priority="3004" stopIfTrue="1">
      <formula>#REF!&lt;&gt;$H81</formula>
    </cfRule>
  </conditionalFormatting>
  <conditionalFormatting sqref="L81">
    <cfRule type="expression" dxfId="0" priority="3104" stopIfTrue="1">
      <formula>#REF!&lt;&gt;$L81</formula>
    </cfRule>
  </conditionalFormatting>
  <conditionalFormatting sqref="M81">
    <cfRule type="expression" dxfId="0" priority="3204" stopIfTrue="1">
      <formula>$M81&lt;&gt;($H81+$L81)</formula>
    </cfRule>
  </conditionalFormatting>
  <conditionalFormatting sqref="H82">
    <cfRule type="expression" dxfId="0" priority="3003" stopIfTrue="1">
      <formula>#REF!&lt;&gt;$H82</formula>
    </cfRule>
  </conditionalFormatting>
  <conditionalFormatting sqref="L82">
    <cfRule type="expression" dxfId="0" priority="3103" stopIfTrue="1">
      <formula>#REF!&lt;&gt;$L82</formula>
    </cfRule>
  </conditionalFormatting>
  <conditionalFormatting sqref="M82">
    <cfRule type="expression" dxfId="0" priority="3203" stopIfTrue="1">
      <formula>$M82&lt;&gt;($H82+$L82)</formula>
    </cfRule>
  </conditionalFormatting>
  <conditionalFormatting sqref="H83">
    <cfRule type="expression" dxfId="0" priority="3002" stopIfTrue="1">
      <formula>#REF!&lt;&gt;$H83</formula>
    </cfRule>
  </conditionalFormatting>
  <conditionalFormatting sqref="L83">
    <cfRule type="expression" dxfId="0" priority="3102" stopIfTrue="1">
      <formula>#REF!&lt;&gt;$L83</formula>
    </cfRule>
  </conditionalFormatting>
  <conditionalFormatting sqref="M83">
    <cfRule type="expression" dxfId="0" priority="3202" stopIfTrue="1">
      <formula>$M83&lt;&gt;($H83+$L83)</formula>
    </cfRule>
  </conditionalFormatting>
  <conditionalFormatting sqref="H84">
    <cfRule type="expression" dxfId="0" priority="3001" stopIfTrue="1">
      <formula>#REF!&lt;&gt;$H84</formula>
    </cfRule>
  </conditionalFormatting>
  <conditionalFormatting sqref="L84">
    <cfRule type="expression" dxfId="0" priority="3101" stopIfTrue="1">
      <formula>#REF!&lt;&gt;$L84</formula>
    </cfRule>
  </conditionalFormatting>
  <conditionalFormatting sqref="M84">
    <cfRule type="expression" dxfId="0" priority="3201" stopIfTrue="1">
      <formula>$M84&lt;&gt;($H84+$L84)</formula>
    </cfRule>
  </conditionalFormatting>
  <conditionalFormatting sqref="H85">
    <cfRule type="expression" dxfId="0" priority="3000" stopIfTrue="1">
      <formula>#REF!&lt;&gt;$H85</formula>
    </cfRule>
  </conditionalFormatting>
  <conditionalFormatting sqref="L85">
    <cfRule type="expression" dxfId="0" priority="3100" stopIfTrue="1">
      <formula>#REF!&lt;&gt;$L85</formula>
    </cfRule>
  </conditionalFormatting>
  <conditionalFormatting sqref="M85">
    <cfRule type="expression" dxfId="0" priority="3200" stopIfTrue="1">
      <formula>$M85&lt;&gt;($H85+$L85)</formula>
    </cfRule>
  </conditionalFormatting>
  <conditionalFormatting sqref="H86">
    <cfRule type="expression" dxfId="0" priority="2999" stopIfTrue="1">
      <formula>#REF!&lt;&gt;$H86</formula>
    </cfRule>
  </conditionalFormatting>
  <conditionalFormatting sqref="L86">
    <cfRule type="expression" dxfId="0" priority="3099" stopIfTrue="1">
      <formula>#REF!&lt;&gt;$L86</formula>
    </cfRule>
  </conditionalFormatting>
  <conditionalFormatting sqref="M86">
    <cfRule type="expression" dxfId="0" priority="3199" stopIfTrue="1">
      <formula>$M86&lt;&gt;($H86+$L86)</formula>
    </cfRule>
  </conditionalFormatting>
  <conditionalFormatting sqref="H87">
    <cfRule type="expression" dxfId="0" priority="2998" stopIfTrue="1">
      <formula>#REF!&lt;&gt;$H87</formula>
    </cfRule>
  </conditionalFormatting>
  <conditionalFormatting sqref="L87">
    <cfRule type="expression" dxfId="0" priority="3098" stopIfTrue="1">
      <formula>#REF!&lt;&gt;$L87</formula>
    </cfRule>
  </conditionalFormatting>
  <conditionalFormatting sqref="M87">
    <cfRule type="expression" dxfId="0" priority="3198" stopIfTrue="1">
      <formula>$M87&lt;&gt;($H87+$L87)</formula>
    </cfRule>
  </conditionalFormatting>
  <conditionalFormatting sqref="H88">
    <cfRule type="expression" dxfId="0" priority="2997" stopIfTrue="1">
      <formula>#REF!&lt;&gt;$H88</formula>
    </cfRule>
  </conditionalFormatting>
  <conditionalFormatting sqref="L88">
    <cfRule type="expression" dxfId="0" priority="3097" stopIfTrue="1">
      <formula>#REF!&lt;&gt;$L88</formula>
    </cfRule>
  </conditionalFormatting>
  <conditionalFormatting sqref="M88">
    <cfRule type="expression" dxfId="0" priority="3197" stopIfTrue="1">
      <formula>$M88&lt;&gt;($H88+$L88)</formula>
    </cfRule>
  </conditionalFormatting>
  <conditionalFormatting sqref="H89">
    <cfRule type="expression" dxfId="0" priority="2996" stopIfTrue="1">
      <formula>#REF!&lt;&gt;$H89</formula>
    </cfRule>
  </conditionalFormatting>
  <conditionalFormatting sqref="L89">
    <cfRule type="expression" dxfId="0" priority="3096" stopIfTrue="1">
      <formula>#REF!&lt;&gt;$L89</formula>
    </cfRule>
  </conditionalFormatting>
  <conditionalFormatting sqref="M89">
    <cfRule type="expression" dxfId="0" priority="3196" stopIfTrue="1">
      <formula>$M89&lt;&gt;($H89+$L89)</formula>
    </cfRule>
  </conditionalFormatting>
  <conditionalFormatting sqref="H90">
    <cfRule type="expression" dxfId="0" priority="2995" stopIfTrue="1">
      <formula>#REF!&lt;&gt;$H90</formula>
    </cfRule>
  </conditionalFormatting>
  <conditionalFormatting sqref="L90">
    <cfRule type="expression" dxfId="0" priority="3095" stopIfTrue="1">
      <formula>#REF!&lt;&gt;$L90</formula>
    </cfRule>
  </conditionalFormatting>
  <conditionalFormatting sqref="M90">
    <cfRule type="expression" dxfId="0" priority="3195" stopIfTrue="1">
      <formula>$M90&lt;&gt;($H90+$L90)</formula>
    </cfRule>
  </conditionalFormatting>
  <conditionalFormatting sqref="H91">
    <cfRule type="expression" dxfId="0" priority="2994" stopIfTrue="1">
      <formula>#REF!&lt;&gt;$H91</formula>
    </cfRule>
  </conditionalFormatting>
  <conditionalFormatting sqref="L91">
    <cfRule type="expression" dxfId="0" priority="3094" stopIfTrue="1">
      <formula>#REF!&lt;&gt;$L91</formula>
    </cfRule>
  </conditionalFormatting>
  <conditionalFormatting sqref="M91">
    <cfRule type="expression" dxfId="0" priority="3194" stopIfTrue="1">
      <formula>$M91&lt;&gt;($H91+$L91)</formula>
    </cfRule>
  </conditionalFormatting>
  <conditionalFormatting sqref="H92">
    <cfRule type="expression" dxfId="0" priority="2993" stopIfTrue="1">
      <formula>#REF!&lt;&gt;$H92</formula>
    </cfRule>
  </conditionalFormatting>
  <conditionalFormatting sqref="L92">
    <cfRule type="expression" dxfId="0" priority="3093" stopIfTrue="1">
      <formula>#REF!&lt;&gt;$L92</formula>
    </cfRule>
  </conditionalFormatting>
  <conditionalFormatting sqref="M92">
    <cfRule type="expression" dxfId="0" priority="3193" stopIfTrue="1">
      <formula>$M92&lt;&gt;($H92+$L92)</formula>
    </cfRule>
  </conditionalFormatting>
  <conditionalFormatting sqref="H93">
    <cfRule type="expression" dxfId="0" priority="2992" stopIfTrue="1">
      <formula>#REF!&lt;&gt;$H93</formula>
    </cfRule>
  </conditionalFormatting>
  <conditionalFormatting sqref="L93">
    <cfRule type="expression" dxfId="0" priority="3092" stopIfTrue="1">
      <formula>#REF!&lt;&gt;$L93</formula>
    </cfRule>
  </conditionalFormatting>
  <conditionalFormatting sqref="M93">
    <cfRule type="expression" dxfId="0" priority="3192" stopIfTrue="1">
      <formula>$M93&lt;&gt;($H93+$L93)</formula>
    </cfRule>
  </conditionalFormatting>
  <conditionalFormatting sqref="H94">
    <cfRule type="expression" dxfId="0" priority="2991" stopIfTrue="1">
      <formula>#REF!&lt;&gt;$H94</formula>
    </cfRule>
  </conditionalFormatting>
  <conditionalFormatting sqref="L94">
    <cfRule type="expression" dxfId="0" priority="3091" stopIfTrue="1">
      <formula>#REF!&lt;&gt;$L94</formula>
    </cfRule>
  </conditionalFormatting>
  <conditionalFormatting sqref="M94">
    <cfRule type="expression" dxfId="0" priority="3191" stopIfTrue="1">
      <formula>$M94&lt;&gt;($H94+$L94)</formula>
    </cfRule>
  </conditionalFormatting>
  <conditionalFormatting sqref="H95">
    <cfRule type="expression" dxfId="0" priority="2990" stopIfTrue="1">
      <formula>#REF!&lt;&gt;$H95</formula>
    </cfRule>
  </conditionalFormatting>
  <conditionalFormatting sqref="L95">
    <cfRule type="expression" dxfId="0" priority="3090" stopIfTrue="1">
      <formula>#REF!&lt;&gt;$L95</formula>
    </cfRule>
  </conditionalFormatting>
  <conditionalFormatting sqref="M95">
    <cfRule type="expression" dxfId="0" priority="3190" stopIfTrue="1">
      <formula>$M95&lt;&gt;($H95+$L95)</formula>
    </cfRule>
  </conditionalFormatting>
  <conditionalFormatting sqref="H96">
    <cfRule type="expression" dxfId="0" priority="2989" stopIfTrue="1">
      <formula>#REF!&lt;&gt;$H96</formula>
    </cfRule>
  </conditionalFormatting>
  <conditionalFormatting sqref="L96">
    <cfRule type="expression" dxfId="0" priority="3089" stopIfTrue="1">
      <formula>#REF!&lt;&gt;$L96</formula>
    </cfRule>
  </conditionalFormatting>
  <conditionalFormatting sqref="M96">
    <cfRule type="expression" dxfId="0" priority="3189" stopIfTrue="1">
      <formula>$M96&lt;&gt;($H96+$L96)</formula>
    </cfRule>
  </conditionalFormatting>
  <conditionalFormatting sqref="H97">
    <cfRule type="expression" dxfId="0" priority="2988" stopIfTrue="1">
      <formula>#REF!&lt;&gt;$H97</formula>
    </cfRule>
  </conditionalFormatting>
  <conditionalFormatting sqref="L97">
    <cfRule type="expression" dxfId="0" priority="3088" stopIfTrue="1">
      <formula>#REF!&lt;&gt;$L97</formula>
    </cfRule>
  </conditionalFormatting>
  <conditionalFormatting sqref="M97">
    <cfRule type="expression" dxfId="0" priority="3188" stopIfTrue="1">
      <formula>$M97&lt;&gt;($H97+$L97)</formula>
    </cfRule>
  </conditionalFormatting>
  <conditionalFormatting sqref="H98">
    <cfRule type="expression" dxfId="0" priority="2987" stopIfTrue="1">
      <formula>#REF!&lt;&gt;$H98</formula>
    </cfRule>
  </conditionalFormatting>
  <conditionalFormatting sqref="L98">
    <cfRule type="expression" dxfId="0" priority="3087" stopIfTrue="1">
      <formula>#REF!&lt;&gt;$L98</formula>
    </cfRule>
  </conditionalFormatting>
  <conditionalFormatting sqref="M98">
    <cfRule type="expression" dxfId="0" priority="3187" stopIfTrue="1">
      <formula>$M98&lt;&gt;($H98+$L98)</formula>
    </cfRule>
  </conditionalFormatting>
  <conditionalFormatting sqref="H99">
    <cfRule type="expression" dxfId="0" priority="2986" stopIfTrue="1">
      <formula>#REF!&lt;&gt;$H99</formula>
    </cfRule>
  </conditionalFormatting>
  <conditionalFormatting sqref="L99">
    <cfRule type="expression" dxfId="0" priority="3086" stopIfTrue="1">
      <formula>#REF!&lt;&gt;$L99</formula>
    </cfRule>
  </conditionalFormatting>
  <conditionalFormatting sqref="M99">
    <cfRule type="expression" dxfId="0" priority="3186" stopIfTrue="1">
      <formula>$M99&lt;&gt;($H99+$L99)</formula>
    </cfRule>
  </conditionalFormatting>
  <conditionalFormatting sqref="H100">
    <cfRule type="expression" dxfId="0" priority="2985" stopIfTrue="1">
      <formula>#REF!&lt;&gt;$H100</formula>
    </cfRule>
  </conditionalFormatting>
  <conditionalFormatting sqref="L100">
    <cfRule type="expression" dxfId="0" priority="3085" stopIfTrue="1">
      <formula>#REF!&lt;&gt;$L100</formula>
    </cfRule>
  </conditionalFormatting>
  <conditionalFormatting sqref="M100">
    <cfRule type="expression" dxfId="0" priority="3185" stopIfTrue="1">
      <formula>$M100&lt;&gt;($H100+$L100)</formula>
    </cfRule>
  </conditionalFormatting>
  <conditionalFormatting sqref="H101">
    <cfRule type="expression" dxfId="0" priority="2984" stopIfTrue="1">
      <formula>#REF!&lt;&gt;$H101</formula>
    </cfRule>
  </conditionalFormatting>
  <conditionalFormatting sqref="L101">
    <cfRule type="expression" dxfId="0" priority="3084" stopIfTrue="1">
      <formula>#REF!&lt;&gt;$L101</formula>
    </cfRule>
  </conditionalFormatting>
  <conditionalFormatting sqref="M101">
    <cfRule type="expression" dxfId="0" priority="3184" stopIfTrue="1">
      <formula>$M101&lt;&gt;($H101+$L101)</formula>
    </cfRule>
  </conditionalFormatting>
  <conditionalFormatting sqref="H102">
    <cfRule type="expression" dxfId="0" priority="2983" stopIfTrue="1">
      <formula>#REF!&lt;&gt;$H102</formula>
    </cfRule>
  </conditionalFormatting>
  <conditionalFormatting sqref="L102">
    <cfRule type="expression" dxfId="0" priority="3083" stopIfTrue="1">
      <formula>#REF!&lt;&gt;$L102</formula>
    </cfRule>
  </conditionalFormatting>
  <conditionalFormatting sqref="M102">
    <cfRule type="expression" dxfId="0" priority="3183" stopIfTrue="1">
      <formula>$M102&lt;&gt;($H102+$L102)</formula>
    </cfRule>
  </conditionalFormatting>
  <conditionalFormatting sqref="H103">
    <cfRule type="expression" dxfId="0" priority="2982" stopIfTrue="1">
      <formula>#REF!&lt;&gt;$H103</formula>
    </cfRule>
  </conditionalFormatting>
  <conditionalFormatting sqref="L103">
    <cfRule type="expression" dxfId="0" priority="3082" stopIfTrue="1">
      <formula>#REF!&lt;&gt;$L103</formula>
    </cfRule>
  </conditionalFormatting>
  <conditionalFormatting sqref="M103">
    <cfRule type="expression" dxfId="0" priority="3182" stopIfTrue="1">
      <formula>$M103&lt;&gt;($H103+$L103)</formula>
    </cfRule>
  </conditionalFormatting>
  <conditionalFormatting sqref="H104">
    <cfRule type="expression" dxfId="0" priority="2981" stopIfTrue="1">
      <formula>#REF!&lt;&gt;$H104</formula>
    </cfRule>
  </conditionalFormatting>
  <conditionalFormatting sqref="L104">
    <cfRule type="expression" dxfId="0" priority="3081" stopIfTrue="1">
      <formula>#REF!&lt;&gt;$L104</formula>
    </cfRule>
  </conditionalFormatting>
  <conditionalFormatting sqref="M104">
    <cfRule type="expression" dxfId="0" priority="3181" stopIfTrue="1">
      <formula>$M104&lt;&gt;($H104+$L104)</formula>
    </cfRule>
  </conditionalFormatting>
  <conditionalFormatting sqref="H105">
    <cfRule type="expression" dxfId="0" priority="2980" stopIfTrue="1">
      <formula>#REF!&lt;&gt;$H105</formula>
    </cfRule>
  </conditionalFormatting>
  <conditionalFormatting sqref="L105">
    <cfRule type="expression" dxfId="0" priority="3080" stopIfTrue="1">
      <formula>#REF!&lt;&gt;$L105</formula>
    </cfRule>
  </conditionalFormatting>
  <conditionalFormatting sqref="M105">
    <cfRule type="expression" dxfId="0" priority="3180" stopIfTrue="1">
      <formula>$M105&lt;&gt;($H105+$L105)</formula>
    </cfRule>
  </conditionalFormatting>
  <conditionalFormatting sqref="H106">
    <cfRule type="expression" dxfId="0" priority="2979" stopIfTrue="1">
      <formula>#REF!&lt;&gt;$H106</formula>
    </cfRule>
  </conditionalFormatting>
  <conditionalFormatting sqref="L106">
    <cfRule type="expression" dxfId="0" priority="3079" stopIfTrue="1">
      <formula>#REF!&lt;&gt;$L106</formula>
    </cfRule>
  </conditionalFormatting>
  <conditionalFormatting sqref="M106">
    <cfRule type="expression" dxfId="0" priority="3179" stopIfTrue="1">
      <formula>$M106&lt;&gt;($H106+$L106)</formula>
    </cfRule>
  </conditionalFormatting>
  <conditionalFormatting sqref="H107">
    <cfRule type="expression" dxfId="0" priority="2978" stopIfTrue="1">
      <formula>#REF!&lt;&gt;$H107</formula>
    </cfRule>
  </conditionalFormatting>
  <conditionalFormatting sqref="L107">
    <cfRule type="expression" dxfId="0" priority="3078" stopIfTrue="1">
      <formula>#REF!&lt;&gt;$L107</formula>
    </cfRule>
  </conditionalFormatting>
  <conditionalFormatting sqref="M107">
    <cfRule type="expression" dxfId="0" priority="3178" stopIfTrue="1">
      <formula>$M107&lt;&gt;($H107+$L107)</formula>
    </cfRule>
  </conditionalFormatting>
  <conditionalFormatting sqref="H108">
    <cfRule type="expression" dxfId="0" priority="2977" stopIfTrue="1">
      <formula>#REF!&lt;&gt;$H108</formula>
    </cfRule>
  </conditionalFormatting>
  <conditionalFormatting sqref="L108">
    <cfRule type="expression" dxfId="0" priority="3077" stopIfTrue="1">
      <formula>#REF!&lt;&gt;$L108</formula>
    </cfRule>
  </conditionalFormatting>
  <conditionalFormatting sqref="M108">
    <cfRule type="expression" dxfId="0" priority="3177" stopIfTrue="1">
      <formula>$M108&lt;&gt;($H108+$L108)</formula>
    </cfRule>
  </conditionalFormatting>
  <conditionalFormatting sqref="H109">
    <cfRule type="expression" dxfId="0" priority="2976" stopIfTrue="1">
      <formula>#REF!&lt;&gt;$H109</formula>
    </cfRule>
  </conditionalFormatting>
  <conditionalFormatting sqref="L109">
    <cfRule type="expression" dxfId="0" priority="3076" stopIfTrue="1">
      <formula>#REF!&lt;&gt;$L109</formula>
    </cfRule>
  </conditionalFormatting>
  <conditionalFormatting sqref="M109">
    <cfRule type="expression" dxfId="0" priority="3176" stopIfTrue="1">
      <formula>$M109&lt;&gt;($H109+$L109)</formula>
    </cfRule>
  </conditionalFormatting>
  <conditionalFormatting sqref="H110">
    <cfRule type="expression" dxfId="0" priority="2975" stopIfTrue="1">
      <formula>#REF!&lt;&gt;$H110</formula>
    </cfRule>
  </conditionalFormatting>
  <conditionalFormatting sqref="L110">
    <cfRule type="expression" dxfId="0" priority="3075" stopIfTrue="1">
      <formula>#REF!&lt;&gt;$L110</formula>
    </cfRule>
  </conditionalFormatting>
  <conditionalFormatting sqref="M110">
    <cfRule type="expression" dxfId="0" priority="3175" stopIfTrue="1">
      <formula>$M110&lt;&gt;($H110+$L110)</formula>
    </cfRule>
  </conditionalFormatting>
  <conditionalFormatting sqref="H111">
    <cfRule type="expression" dxfId="0" priority="2974" stopIfTrue="1">
      <formula>#REF!&lt;&gt;$H111</formula>
    </cfRule>
  </conditionalFormatting>
  <conditionalFormatting sqref="L111">
    <cfRule type="expression" dxfId="0" priority="3074" stopIfTrue="1">
      <formula>#REF!&lt;&gt;$L111</formula>
    </cfRule>
  </conditionalFormatting>
  <conditionalFormatting sqref="M111">
    <cfRule type="expression" dxfId="0" priority="3174" stopIfTrue="1">
      <formula>$M111&lt;&gt;($H111+$L111)</formula>
    </cfRule>
  </conditionalFormatting>
  <conditionalFormatting sqref="H112">
    <cfRule type="expression" dxfId="0" priority="2973" stopIfTrue="1">
      <formula>#REF!&lt;&gt;$H112</formula>
    </cfRule>
  </conditionalFormatting>
  <conditionalFormatting sqref="L112">
    <cfRule type="expression" dxfId="0" priority="3073" stopIfTrue="1">
      <formula>#REF!&lt;&gt;$L112</formula>
    </cfRule>
  </conditionalFormatting>
  <conditionalFormatting sqref="M112">
    <cfRule type="expression" dxfId="0" priority="3173" stopIfTrue="1">
      <formula>$M112&lt;&gt;($H112+$L112)</formula>
    </cfRule>
  </conditionalFormatting>
  <conditionalFormatting sqref="H113">
    <cfRule type="expression" dxfId="0" priority="2972" stopIfTrue="1">
      <formula>#REF!&lt;&gt;$H113</formula>
    </cfRule>
  </conditionalFormatting>
  <conditionalFormatting sqref="L113">
    <cfRule type="expression" dxfId="0" priority="3072" stopIfTrue="1">
      <formula>#REF!&lt;&gt;$L113</formula>
    </cfRule>
  </conditionalFormatting>
  <conditionalFormatting sqref="M113">
    <cfRule type="expression" dxfId="0" priority="3172" stopIfTrue="1">
      <formula>$M113&lt;&gt;($H113+$L113)</formula>
    </cfRule>
  </conditionalFormatting>
  <conditionalFormatting sqref="H114">
    <cfRule type="expression" dxfId="0" priority="2971" stopIfTrue="1">
      <formula>#REF!&lt;&gt;$H114</formula>
    </cfRule>
  </conditionalFormatting>
  <conditionalFormatting sqref="L114">
    <cfRule type="expression" dxfId="0" priority="3071" stopIfTrue="1">
      <formula>#REF!&lt;&gt;$L114</formula>
    </cfRule>
  </conditionalFormatting>
  <conditionalFormatting sqref="M114">
    <cfRule type="expression" dxfId="0" priority="3171" stopIfTrue="1">
      <formula>$M114&lt;&gt;($H114+$L114)</formula>
    </cfRule>
  </conditionalFormatting>
  <conditionalFormatting sqref="H115">
    <cfRule type="expression" dxfId="0" priority="2970" stopIfTrue="1">
      <formula>#REF!&lt;&gt;$H115</formula>
    </cfRule>
  </conditionalFormatting>
  <conditionalFormatting sqref="L115">
    <cfRule type="expression" dxfId="0" priority="3070" stopIfTrue="1">
      <formula>#REF!&lt;&gt;$L115</formula>
    </cfRule>
  </conditionalFormatting>
  <conditionalFormatting sqref="M115">
    <cfRule type="expression" dxfId="0" priority="3170" stopIfTrue="1">
      <formula>$M115&lt;&gt;($H115+$L115)</formula>
    </cfRule>
  </conditionalFormatting>
  <conditionalFormatting sqref="H116">
    <cfRule type="expression" dxfId="0" priority="2969" stopIfTrue="1">
      <formula>#REF!&lt;&gt;$H116</formula>
    </cfRule>
  </conditionalFormatting>
  <conditionalFormatting sqref="L116">
    <cfRule type="expression" dxfId="0" priority="3069" stopIfTrue="1">
      <formula>#REF!&lt;&gt;$L116</formula>
    </cfRule>
  </conditionalFormatting>
  <conditionalFormatting sqref="M116">
    <cfRule type="expression" dxfId="0" priority="3169" stopIfTrue="1">
      <formula>$M116&lt;&gt;($H116+$L116)</formula>
    </cfRule>
  </conditionalFormatting>
  <conditionalFormatting sqref="H117">
    <cfRule type="expression" dxfId="0" priority="2968" stopIfTrue="1">
      <formula>#REF!&lt;&gt;$H117</formula>
    </cfRule>
  </conditionalFormatting>
  <conditionalFormatting sqref="L117">
    <cfRule type="expression" dxfId="0" priority="3068" stopIfTrue="1">
      <formula>#REF!&lt;&gt;$L117</formula>
    </cfRule>
  </conditionalFormatting>
  <conditionalFormatting sqref="M117">
    <cfRule type="expression" dxfId="0" priority="3168" stopIfTrue="1">
      <formula>$M117&lt;&gt;($H117+$L117)</formula>
    </cfRule>
  </conditionalFormatting>
  <conditionalFormatting sqref="H118">
    <cfRule type="expression" dxfId="0" priority="2967" stopIfTrue="1">
      <formula>#REF!&lt;&gt;$H118</formula>
    </cfRule>
  </conditionalFormatting>
  <conditionalFormatting sqref="L118">
    <cfRule type="expression" dxfId="0" priority="3067" stopIfTrue="1">
      <formula>#REF!&lt;&gt;$L118</formula>
    </cfRule>
  </conditionalFormatting>
  <conditionalFormatting sqref="M118">
    <cfRule type="expression" dxfId="0" priority="3167" stopIfTrue="1">
      <formula>$M118&lt;&gt;($H118+$L118)</formula>
    </cfRule>
  </conditionalFormatting>
  <conditionalFormatting sqref="H119">
    <cfRule type="expression" dxfId="0" priority="2966" stopIfTrue="1">
      <formula>#REF!&lt;&gt;$H119</formula>
    </cfRule>
  </conditionalFormatting>
  <conditionalFormatting sqref="L119">
    <cfRule type="expression" dxfId="0" priority="3066" stopIfTrue="1">
      <formula>#REF!&lt;&gt;$L119</formula>
    </cfRule>
  </conditionalFormatting>
  <conditionalFormatting sqref="M119">
    <cfRule type="expression" dxfId="0" priority="3166" stopIfTrue="1">
      <formula>$M119&lt;&gt;($H119+$L119)</formula>
    </cfRule>
  </conditionalFormatting>
  <conditionalFormatting sqref="H120">
    <cfRule type="expression" dxfId="0" priority="2965" stopIfTrue="1">
      <formula>#REF!&lt;&gt;$H120</formula>
    </cfRule>
  </conditionalFormatting>
  <conditionalFormatting sqref="L120">
    <cfRule type="expression" dxfId="0" priority="3065" stopIfTrue="1">
      <formula>#REF!&lt;&gt;$L120</formula>
    </cfRule>
  </conditionalFormatting>
  <conditionalFormatting sqref="M120">
    <cfRule type="expression" dxfId="0" priority="3165" stopIfTrue="1">
      <formula>$M120&lt;&gt;($H120+$L120)</formula>
    </cfRule>
  </conditionalFormatting>
  <conditionalFormatting sqref="H121">
    <cfRule type="expression" dxfId="0" priority="2964" stopIfTrue="1">
      <formula>#REF!&lt;&gt;$H121</formula>
    </cfRule>
  </conditionalFormatting>
  <conditionalFormatting sqref="L121">
    <cfRule type="expression" dxfId="0" priority="3064" stopIfTrue="1">
      <formula>#REF!&lt;&gt;$L121</formula>
    </cfRule>
  </conditionalFormatting>
  <conditionalFormatting sqref="M121">
    <cfRule type="expression" dxfId="0" priority="3164" stopIfTrue="1">
      <formula>$M121&lt;&gt;($H121+$L121)</formula>
    </cfRule>
  </conditionalFormatting>
  <conditionalFormatting sqref="H122">
    <cfRule type="expression" dxfId="0" priority="2963" stopIfTrue="1">
      <formula>#REF!&lt;&gt;$H122</formula>
    </cfRule>
  </conditionalFormatting>
  <conditionalFormatting sqref="L122">
    <cfRule type="expression" dxfId="0" priority="3063" stopIfTrue="1">
      <formula>#REF!&lt;&gt;$L122</formula>
    </cfRule>
  </conditionalFormatting>
  <conditionalFormatting sqref="M122">
    <cfRule type="expression" dxfId="0" priority="3163" stopIfTrue="1">
      <formula>$M122&lt;&gt;($H122+$L122)</formula>
    </cfRule>
  </conditionalFormatting>
  <conditionalFormatting sqref="H123">
    <cfRule type="expression" dxfId="0" priority="2962" stopIfTrue="1">
      <formula>#REF!&lt;&gt;$H123</formula>
    </cfRule>
  </conditionalFormatting>
  <conditionalFormatting sqref="L123">
    <cfRule type="expression" dxfId="0" priority="3062" stopIfTrue="1">
      <formula>#REF!&lt;&gt;$L123</formula>
    </cfRule>
  </conditionalFormatting>
  <conditionalFormatting sqref="M123">
    <cfRule type="expression" dxfId="0" priority="3162" stopIfTrue="1">
      <formula>$M123&lt;&gt;($H123+$L123)</formula>
    </cfRule>
  </conditionalFormatting>
  <conditionalFormatting sqref="H124">
    <cfRule type="expression" dxfId="0" priority="2961" stopIfTrue="1">
      <formula>#REF!&lt;&gt;$H124</formula>
    </cfRule>
  </conditionalFormatting>
  <conditionalFormatting sqref="L124">
    <cfRule type="expression" dxfId="0" priority="3061" stopIfTrue="1">
      <formula>#REF!&lt;&gt;$L124</formula>
    </cfRule>
  </conditionalFormatting>
  <conditionalFormatting sqref="M124">
    <cfRule type="expression" dxfId="0" priority="3161" stopIfTrue="1">
      <formula>$M124&lt;&gt;($H124+$L124)</formula>
    </cfRule>
  </conditionalFormatting>
  <conditionalFormatting sqref="H125">
    <cfRule type="expression" dxfId="0" priority="2960" stopIfTrue="1">
      <formula>#REF!&lt;&gt;$H125</formula>
    </cfRule>
  </conditionalFormatting>
  <conditionalFormatting sqref="L125">
    <cfRule type="expression" dxfId="0" priority="3060" stopIfTrue="1">
      <formula>#REF!&lt;&gt;$L125</formula>
    </cfRule>
  </conditionalFormatting>
  <conditionalFormatting sqref="M125">
    <cfRule type="expression" dxfId="0" priority="3160" stopIfTrue="1">
      <formula>$M125&lt;&gt;($H125+$L125)</formula>
    </cfRule>
  </conditionalFormatting>
  <conditionalFormatting sqref="H126">
    <cfRule type="expression" dxfId="0" priority="2959" stopIfTrue="1">
      <formula>#REF!&lt;&gt;$H126</formula>
    </cfRule>
  </conditionalFormatting>
  <conditionalFormatting sqref="L126">
    <cfRule type="expression" dxfId="0" priority="3059" stopIfTrue="1">
      <formula>#REF!&lt;&gt;$L126</formula>
    </cfRule>
  </conditionalFormatting>
  <conditionalFormatting sqref="M126">
    <cfRule type="expression" dxfId="0" priority="3159" stopIfTrue="1">
      <formula>$M126&lt;&gt;($H126+$L126)</formula>
    </cfRule>
  </conditionalFormatting>
  <conditionalFormatting sqref="H127">
    <cfRule type="expression" dxfId="0" priority="2958" stopIfTrue="1">
      <formula>#REF!&lt;&gt;$H127</formula>
    </cfRule>
  </conditionalFormatting>
  <conditionalFormatting sqref="L127">
    <cfRule type="expression" dxfId="0" priority="3058" stopIfTrue="1">
      <formula>#REF!&lt;&gt;$L127</formula>
    </cfRule>
  </conditionalFormatting>
  <conditionalFormatting sqref="M127">
    <cfRule type="expression" dxfId="0" priority="3158" stopIfTrue="1">
      <formula>$M127&lt;&gt;($H127+$L127)</formula>
    </cfRule>
  </conditionalFormatting>
  <conditionalFormatting sqref="H128">
    <cfRule type="expression" dxfId="0" priority="2957" stopIfTrue="1">
      <formula>#REF!&lt;&gt;$H128</formula>
    </cfRule>
  </conditionalFormatting>
  <conditionalFormatting sqref="L128">
    <cfRule type="expression" dxfId="0" priority="3057" stopIfTrue="1">
      <formula>#REF!&lt;&gt;$L128</formula>
    </cfRule>
  </conditionalFormatting>
  <conditionalFormatting sqref="M128">
    <cfRule type="expression" dxfId="0" priority="3157" stopIfTrue="1">
      <formula>$M128&lt;&gt;($H128+$L128)</formula>
    </cfRule>
  </conditionalFormatting>
  <conditionalFormatting sqref="H129">
    <cfRule type="expression" dxfId="0" priority="2956" stopIfTrue="1">
      <formula>#REF!&lt;&gt;$H129</formula>
    </cfRule>
  </conditionalFormatting>
  <conditionalFormatting sqref="L129">
    <cfRule type="expression" dxfId="0" priority="3056" stopIfTrue="1">
      <formula>#REF!&lt;&gt;$L129</formula>
    </cfRule>
  </conditionalFormatting>
  <conditionalFormatting sqref="M129">
    <cfRule type="expression" dxfId="0" priority="3156" stopIfTrue="1">
      <formula>$M129&lt;&gt;($H129+$L129)</formula>
    </cfRule>
  </conditionalFormatting>
  <conditionalFormatting sqref="H130">
    <cfRule type="expression" dxfId="0" priority="2955" stopIfTrue="1">
      <formula>#REF!&lt;&gt;$H130</formula>
    </cfRule>
  </conditionalFormatting>
  <conditionalFormatting sqref="L130">
    <cfRule type="expression" dxfId="0" priority="3055" stopIfTrue="1">
      <formula>#REF!&lt;&gt;$L130</formula>
    </cfRule>
  </conditionalFormatting>
  <conditionalFormatting sqref="M130">
    <cfRule type="expression" dxfId="0" priority="3155" stopIfTrue="1">
      <formula>$M130&lt;&gt;($H130+$L130)</formula>
    </cfRule>
  </conditionalFormatting>
  <conditionalFormatting sqref="H131">
    <cfRule type="expression" dxfId="0" priority="2954" stopIfTrue="1">
      <formula>#REF!&lt;&gt;$H131</formula>
    </cfRule>
  </conditionalFormatting>
  <conditionalFormatting sqref="L131">
    <cfRule type="expression" dxfId="0" priority="3054" stopIfTrue="1">
      <formula>#REF!&lt;&gt;$L131</formula>
    </cfRule>
  </conditionalFormatting>
  <conditionalFormatting sqref="M131">
    <cfRule type="expression" dxfId="0" priority="3154" stopIfTrue="1">
      <formula>$M131&lt;&gt;($H131+$L131)</formula>
    </cfRule>
  </conditionalFormatting>
  <conditionalFormatting sqref="H132">
    <cfRule type="expression" dxfId="0" priority="2953" stopIfTrue="1">
      <formula>#REF!&lt;&gt;$H132</formula>
    </cfRule>
  </conditionalFormatting>
  <conditionalFormatting sqref="L132">
    <cfRule type="expression" dxfId="0" priority="3053" stopIfTrue="1">
      <formula>#REF!&lt;&gt;$L132</formula>
    </cfRule>
  </conditionalFormatting>
  <conditionalFormatting sqref="M132">
    <cfRule type="expression" dxfId="0" priority="3153" stopIfTrue="1">
      <formula>$M132&lt;&gt;($H132+$L132)</formula>
    </cfRule>
  </conditionalFormatting>
  <conditionalFormatting sqref="H133">
    <cfRule type="expression" dxfId="0" priority="2952" stopIfTrue="1">
      <formula>#REF!&lt;&gt;$H133</formula>
    </cfRule>
  </conditionalFormatting>
  <conditionalFormatting sqref="L133">
    <cfRule type="expression" dxfId="0" priority="3052" stopIfTrue="1">
      <formula>#REF!&lt;&gt;$L133</formula>
    </cfRule>
  </conditionalFormatting>
  <conditionalFormatting sqref="M133">
    <cfRule type="expression" dxfId="0" priority="3152" stopIfTrue="1">
      <formula>$M133&lt;&gt;($H133+$L133)</formula>
    </cfRule>
  </conditionalFormatting>
  <conditionalFormatting sqref="H134">
    <cfRule type="expression" dxfId="0" priority="2951" stopIfTrue="1">
      <formula>#REF!&lt;&gt;$H134</formula>
    </cfRule>
  </conditionalFormatting>
  <conditionalFormatting sqref="L134">
    <cfRule type="expression" dxfId="0" priority="3051" stopIfTrue="1">
      <formula>#REF!&lt;&gt;$L134</formula>
    </cfRule>
  </conditionalFormatting>
  <conditionalFormatting sqref="M134">
    <cfRule type="expression" dxfId="0" priority="3151" stopIfTrue="1">
      <formula>$M134&lt;&gt;($H134+$L134)</formula>
    </cfRule>
  </conditionalFormatting>
  <conditionalFormatting sqref="H135">
    <cfRule type="expression" dxfId="0" priority="2950" stopIfTrue="1">
      <formula>#REF!&lt;&gt;$H135</formula>
    </cfRule>
  </conditionalFormatting>
  <conditionalFormatting sqref="L135">
    <cfRule type="expression" dxfId="0" priority="3050" stopIfTrue="1">
      <formula>#REF!&lt;&gt;$L135</formula>
    </cfRule>
  </conditionalFormatting>
  <conditionalFormatting sqref="M135">
    <cfRule type="expression" dxfId="0" priority="3150" stopIfTrue="1">
      <formula>$M135&lt;&gt;($H135+$L135)</formula>
    </cfRule>
  </conditionalFormatting>
  <conditionalFormatting sqref="H136">
    <cfRule type="expression" dxfId="0" priority="2949" stopIfTrue="1">
      <formula>#REF!&lt;&gt;$H136</formula>
    </cfRule>
  </conditionalFormatting>
  <conditionalFormatting sqref="L136">
    <cfRule type="expression" dxfId="0" priority="3049" stopIfTrue="1">
      <formula>#REF!&lt;&gt;$L136</formula>
    </cfRule>
  </conditionalFormatting>
  <conditionalFormatting sqref="M136">
    <cfRule type="expression" dxfId="0" priority="3149" stopIfTrue="1">
      <formula>$M136&lt;&gt;($H136+$L136)</formula>
    </cfRule>
  </conditionalFormatting>
  <conditionalFormatting sqref="H137">
    <cfRule type="expression" dxfId="0" priority="2948" stopIfTrue="1">
      <formula>#REF!&lt;&gt;$H137</formula>
    </cfRule>
  </conditionalFormatting>
  <conditionalFormatting sqref="L137">
    <cfRule type="expression" dxfId="0" priority="3048" stopIfTrue="1">
      <formula>#REF!&lt;&gt;$L137</formula>
    </cfRule>
  </conditionalFormatting>
  <conditionalFormatting sqref="M137">
    <cfRule type="expression" dxfId="0" priority="3148" stopIfTrue="1">
      <formula>$M137&lt;&gt;($H137+$L137)</formula>
    </cfRule>
  </conditionalFormatting>
  <conditionalFormatting sqref="H138">
    <cfRule type="expression" dxfId="0" priority="2947" stopIfTrue="1">
      <formula>#REF!&lt;&gt;$H138</formula>
    </cfRule>
  </conditionalFormatting>
  <conditionalFormatting sqref="L138">
    <cfRule type="expression" dxfId="0" priority="3047" stopIfTrue="1">
      <formula>#REF!&lt;&gt;$L138</formula>
    </cfRule>
  </conditionalFormatting>
  <conditionalFormatting sqref="M138">
    <cfRule type="expression" dxfId="0" priority="3147" stopIfTrue="1">
      <formula>$M138&lt;&gt;($H138+$L138)</formula>
    </cfRule>
  </conditionalFormatting>
  <conditionalFormatting sqref="H139">
    <cfRule type="expression" dxfId="0" priority="2946" stopIfTrue="1">
      <formula>#REF!&lt;&gt;$H139</formula>
    </cfRule>
  </conditionalFormatting>
  <conditionalFormatting sqref="L139">
    <cfRule type="expression" dxfId="0" priority="3046" stopIfTrue="1">
      <formula>#REF!&lt;&gt;$L139</formula>
    </cfRule>
  </conditionalFormatting>
  <conditionalFormatting sqref="M139">
    <cfRule type="expression" dxfId="0" priority="3146" stopIfTrue="1">
      <formula>$M139&lt;&gt;($H139+$L139)</formula>
    </cfRule>
  </conditionalFormatting>
  <conditionalFormatting sqref="H140">
    <cfRule type="expression" dxfId="0" priority="2945" stopIfTrue="1">
      <formula>#REF!&lt;&gt;$H140</formula>
    </cfRule>
  </conditionalFormatting>
  <conditionalFormatting sqref="L140">
    <cfRule type="expression" dxfId="0" priority="3045" stopIfTrue="1">
      <formula>#REF!&lt;&gt;$L140</formula>
    </cfRule>
  </conditionalFormatting>
  <conditionalFormatting sqref="M140">
    <cfRule type="expression" dxfId="0" priority="3145" stopIfTrue="1">
      <formula>$M140&lt;&gt;($H140+$L140)</formula>
    </cfRule>
  </conditionalFormatting>
  <conditionalFormatting sqref="H141">
    <cfRule type="expression" dxfId="0" priority="2944" stopIfTrue="1">
      <formula>#REF!&lt;&gt;$H141</formula>
    </cfRule>
  </conditionalFormatting>
  <conditionalFormatting sqref="L141">
    <cfRule type="expression" dxfId="0" priority="3044" stopIfTrue="1">
      <formula>#REF!&lt;&gt;$L141</formula>
    </cfRule>
  </conditionalFormatting>
  <conditionalFormatting sqref="M141">
    <cfRule type="expression" dxfId="0" priority="3144" stopIfTrue="1">
      <formula>$M141&lt;&gt;($H141+$L141)</formula>
    </cfRule>
  </conditionalFormatting>
  <conditionalFormatting sqref="H142">
    <cfRule type="expression" dxfId="0" priority="2943" stopIfTrue="1">
      <formula>#REF!&lt;&gt;$H142</formula>
    </cfRule>
  </conditionalFormatting>
  <conditionalFormatting sqref="L142">
    <cfRule type="expression" dxfId="0" priority="3043" stopIfTrue="1">
      <formula>#REF!&lt;&gt;$L142</formula>
    </cfRule>
  </conditionalFormatting>
  <conditionalFormatting sqref="M142">
    <cfRule type="expression" dxfId="0" priority="3143" stopIfTrue="1">
      <formula>$M142&lt;&gt;($H142+$L142)</formula>
    </cfRule>
  </conditionalFormatting>
  <conditionalFormatting sqref="H143">
    <cfRule type="expression" dxfId="0" priority="2942" stopIfTrue="1">
      <formula>#REF!&lt;&gt;$H143</formula>
    </cfRule>
  </conditionalFormatting>
  <conditionalFormatting sqref="L143">
    <cfRule type="expression" dxfId="0" priority="3042" stopIfTrue="1">
      <formula>#REF!&lt;&gt;$L143</formula>
    </cfRule>
  </conditionalFormatting>
  <conditionalFormatting sqref="M143">
    <cfRule type="expression" dxfId="0" priority="3142" stopIfTrue="1">
      <formula>$M143&lt;&gt;($H143+$L143)</formula>
    </cfRule>
  </conditionalFormatting>
  <conditionalFormatting sqref="H144">
    <cfRule type="expression" dxfId="0" priority="2941" stopIfTrue="1">
      <formula>#REF!&lt;&gt;$H144</formula>
    </cfRule>
  </conditionalFormatting>
  <conditionalFormatting sqref="L144">
    <cfRule type="expression" dxfId="0" priority="3041" stopIfTrue="1">
      <formula>#REF!&lt;&gt;$L144</formula>
    </cfRule>
  </conditionalFormatting>
  <conditionalFormatting sqref="M144">
    <cfRule type="expression" dxfId="0" priority="3141" stopIfTrue="1">
      <formula>$M144&lt;&gt;($H144+$L144)</formula>
    </cfRule>
  </conditionalFormatting>
  <conditionalFormatting sqref="H145">
    <cfRule type="expression" dxfId="0" priority="2940" stopIfTrue="1">
      <formula>#REF!&lt;&gt;$H145</formula>
    </cfRule>
  </conditionalFormatting>
  <conditionalFormatting sqref="L145">
    <cfRule type="expression" dxfId="0" priority="3040" stopIfTrue="1">
      <formula>#REF!&lt;&gt;$L145</formula>
    </cfRule>
  </conditionalFormatting>
  <conditionalFormatting sqref="M145">
    <cfRule type="expression" dxfId="0" priority="3140" stopIfTrue="1">
      <formula>$M145&lt;&gt;($H145+$L145)</formula>
    </cfRule>
  </conditionalFormatting>
  <conditionalFormatting sqref="H146">
    <cfRule type="expression" dxfId="0" priority="2939" stopIfTrue="1">
      <formula>#REF!&lt;&gt;$H146</formula>
    </cfRule>
  </conditionalFormatting>
  <conditionalFormatting sqref="L146">
    <cfRule type="expression" dxfId="0" priority="3039" stopIfTrue="1">
      <formula>#REF!&lt;&gt;$L146</formula>
    </cfRule>
  </conditionalFormatting>
  <conditionalFormatting sqref="M146">
    <cfRule type="expression" dxfId="0" priority="3139" stopIfTrue="1">
      <formula>$M146&lt;&gt;($H146+$L146)</formula>
    </cfRule>
  </conditionalFormatting>
  <conditionalFormatting sqref="H147">
    <cfRule type="expression" dxfId="0" priority="2938" stopIfTrue="1">
      <formula>#REF!&lt;&gt;$H147</formula>
    </cfRule>
  </conditionalFormatting>
  <conditionalFormatting sqref="L147">
    <cfRule type="expression" dxfId="0" priority="3038" stopIfTrue="1">
      <formula>#REF!&lt;&gt;$L147</formula>
    </cfRule>
  </conditionalFormatting>
  <conditionalFormatting sqref="M147">
    <cfRule type="expression" dxfId="0" priority="3138" stopIfTrue="1">
      <formula>$M147&lt;&gt;($H147+$L147)</formula>
    </cfRule>
  </conditionalFormatting>
  <conditionalFormatting sqref="H148">
    <cfRule type="expression" dxfId="0" priority="2937" stopIfTrue="1">
      <formula>#REF!&lt;&gt;$H148</formula>
    </cfRule>
  </conditionalFormatting>
  <conditionalFormatting sqref="L148">
    <cfRule type="expression" dxfId="0" priority="3037" stopIfTrue="1">
      <formula>#REF!&lt;&gt;$L148</formula>
    </cfRule>
  </conditionalFormatting>
  <conditionalFormatting sqref="M148">
    <cfRule type="expression" dxfId="0" priority="3137" stopIfTrue="1">
      <formula>$M148&lt;&gt;($H148+$L148)</formula>
    </cfRule>
  </conditionalFormatting>
  <conditionalFormatting sqref="H149">
    <cfRule type="expression" dxfId="0" priority="2936" stopIfTrue="1">
      <formula>#REF!&lt;&gt;$H149</formula>
    </cfRule>
  </conditionalFormatting>
  <conditionalFormatting sqref="L149">
    <cfRule type="expression" dxfId="0" priority="3036" stopIfTrue="1">
      <formula>#REF!&lt;&gt;$L149</formula>
    </cfRule>
  </conditionalFormatting>
  <conditionalFormatting sqref="M149">
    <cfRule type="expression" dxfId="0" priority="3136" stopIfTrue="1">
      <formula>$M149&lt;&gt;($H149+$L149)</formula>
    </cfRule>
  </conditionalFormatting>
  <conditionalFormatting sqref="H150">
    <cfRule type="expression" dxfId="0" priority="2935" stopIfTrue="1">
      <formula>#REF!&lt;&gt;$H150</formula>
    </cfRule>
  </conditionalFormatting>
  <conditionalFormatting sqref="L150">
    <cfRule type="expression" dxfId="0" priority="3035" stopIfTrue="1">
      <formula>#REF!&lt;&gt;$L150</formula>
    </cfRule>
  </conditionalFormatting>
  <conditionalFormatting sqref="M150">
    <cfRule type="expression" dxfId="0" priority="3135" stopIfTrue="1">
      <formula>$M150&lt;&gt;($H150+$L150)</formula>
    </cfRule>
  </conditionalFormatting>
  <conditionalFormatting sqref="H151">
    <cfRule type="expression" dxfId="0" priority="2934" stopIfTrue="1">
      <formula>#REF!&lt;&gt;$H151</formula>
    </cfRule>
  </conditionalFormatting>
  <conditionalFormatting sqref="L151">
    <cfRule type="expression" dxfId="0" priority="3034" stopIfTrue="1">
      <formula>#REF!&lt;&gt;$L151</formula>
    </cfRule>
  </conditionalFormatting>
  <conditionalFormatting sqref="M151">
    <cfRule type="expression" dxfId="0" priority="3134" stopIfTrue="1">
      <formula>$M151&lt;&gt;($H151+$L151)</formula>
    </cfRule>
  </conditionalFormatting>
  <conditionalFormatting sqref="H152">
    <cfRule type="expression" dxfId="0" priority="2933" stopIfTrue="1">
      <formula>#REF!&lt;&gt;$H152</formula>
    </cfRule>
  </conditionalFormatting>
  <conditionalFormatting sqref="L152">
    <cfRule type="expression" dxfId="0" priority="3033" stopIfTrue="1">
      <formula>#REF!&lt;&gt;$L152</formula>
    </cfRule>
  </conditionalFormatting>
  <conditionalFormatting sqref="M152">
    <cfRule type="expression" dxfId="0" priority="3133" stopIfTrue="1">
      <formula>$M152&lt;&gt;($H152+$L152)</formula>
    </cfRule>
  </conditionalFormatting>
  <conditionalFormatting sqref="H153">
    <cfRule type="expression" dxfId="0" priority="2932" stopIfTrue="1">
      <formula>#REF!&lt;&gt;$H153</formula>
    </cfRule>
  </conditionalFormatting>
  <conditionalFormatting sqref="L153">
    <cfRule type="expression" dxfId="0" priority="3032" stopIfTrue="1">
      <formula>#REF!&lt;&gt;$L153</formula>
    </cfRule>
  </conditionalFormatting>
  <conditionalFormatting sqref="M153">
    <cfRule type="expression" dxfId="0" priority="3132" stopIfTrue="1">
      <formula>$M153&lt;&gt;($H153+$L153)</formula>
    </cfRule>
  </conditionalFormatting>
  <conditionalFormatting sqref="H154">
    <cfRule type="expression" dxfId="0" priority="2931" stopIfTrue="1">
      <formula>#REF!&lt;&gt;$H154</formula>
    </cfRule>
  </conditionalFormatting>
  <conditionalFormatting sqref="L154">
    <cfRule type="expression" dxfId="0" priority="3031" stopIfTrue="1">
      <formula>#REF!&lt;&gt;$L154</formula>
    </cfRule>
  </conditionalFormatting>
  <conditionalFormatting sqref="M154">
    <cfRule type="expression" dxfId="0" priority="3131" stopIfTrue="1">
      <formula>$M154&lt;&gt;($H154+$L154)</formula>
    </cfRule>
  </conditionalFormatting>
  <conditionalFormatting sqref="H155">
    <cfRule type="expression" dxfId="0" priority="2930" stopIfTrue="1">
      <formula>#REF!&lt;&gt;$H155</formula>
    </cfRule>
  </conditionalFormatting>
  <conditionalFormatting sqref="L155">
    <cfRule type="expression" dxfId="0" priority="3030" stopIfTrue="1">
      <formula>#REF!&lt;&gt;$L155</formula>
    </cfRule>
  </conditionalFormatting>
  <conditionalFormatting sqref="M155">
    <cfRule type="expression" dxfId="0" priority="3130" stopIfTrue="1">
      <formula>$M155&lt;&gt;($H155+$L155)</formula>
    </cfRule>
  </conditionalFormatting>
  <conditionalFormatting sqref="H156">
    <cfRule type="expression" dxfId="0" priority="2929" stopIfTrue="1">
      <formula>#REF!&lt;&gt;$H156</formula>
    </cfRule>
  </conditionalFormatting>
  <conditionalFormatting sqref="L156">
    <cfRule type="expression" dxfId="0" priority="3029" stopIfTrue="1">
      <formula>#REF!&lt;&gt;$L156</formula>
    </cfRule>
  </conditionalFormatting>
  <conditionalFormatting sqref="M156">
    <cfRule type="expression" dxfId="0" priority="3129" stopIfTrue="1">
      <formula>$M156&lt;&gt;($H156+$L156)</formula>
    </cfRule>
  </conditionalFormatting>
  <conditionalFormatting sqref="H157">
    <cfRule type="expression" dxfId="0" priority="2928" stopIfTrue="1">
      <formula>#REF!&lt;&gt;$H157</formula>
    </cfRule>
  </conditionalFormatting>
  <conditionalFormatting sqref="L157">
    <cfRule type="expression" dxfId="0" priority="3028" stopIfTrue="1">
      <formula>#REF!&lt;&gt;$L157</formula>
    </cfRule>
  </conditionalFormatting>
  <conditionalFormatting sqref="M157">
    <cfRule type="expression" dxfId="0" priority="3128" stopIfTrue="1">
      <formula>$M157&lt;&gt;($H157+$L157)</formula>
    </cfRule>
  </conditionalFormatting>
  <conditionalFormatting sqref="H158">
    <cfRule type="expression" dxfId="0" priority="2927" stopIfTrue="1">
      <formula>#REF!&lt;&gt;$H158</formula>
    </cfRule>
  </conditionalFormatting>
  <conditionalFormatting sqref="L158">
    <cfRule type="expression" dxfId="0" priority="3027" stopIfTrue="1">
      <formula>#REF!&lt;&gt;$L158</formula>
    </cfRule>
  </conditionalFormatting>
  <conditionalFormatting sqref="M158">
    <cfRule type="expression" dxfId="0" priority="3127" stopIfTrue="1">
      <formula>$M158&lt;&gt;($H158+$L158)</formula>
    </cfRule>
  </conditionalFormatting>
  <conditionalFormatting sqref="H159">
    <cfRule type="expression" dxfId="0" priority="2926" stopIfTrue="1">
      <formula>#REF!&lt;&gt;$H159</formula>
    </cfRule>
  </conditionalFormatting>
  <conditionalFormatting sqref="L159">
    <cfRule type="expression" dxfId="0" priority="3026" stopIfTrue="1">
      <formula>#REF!&lt;&gt;$L159</formula>
    </cfRule>
  </conditionalFormatting>
  <conditionalFormatting sqref="M159">
    <cfRule type="expression" dxfId="0" priority="3126" stopIfTrue="1">
      <formula>$M159&lt;&gt;($H159+$L159)</formula>
    </cfRule>
  </conditionalFormatting>
  <conditionalFormatting sqref="H160">
    <cfRule type="expression" dxfId="0" priority="2925" stopIfTrue="1">
      <formula>#REF!&lt;&gt;$H160</formula>
    </cfRule>
  </conditionalFormatting>
  <conditionalFormatting sqref="L160">
    <cfRule type="expression" dxfId="0" priority="3025" stopIfTrue="1">
      <formula>#REF!&lt;&gt;$L160</formula>
    </cfRule>
  </conditionalFormatting>
  <conditionalFormatting sqref="M160">
    <cfRule type="expression" dxfId="0" priority="3125" stopIfTrue="1">
      <formula>$M160&lt;&gt;($H160+$L160)</formula>
    </cfRule>
  </conditionalFormatting>
  <conditionalFormatting sqref="H161">
    <cfRule type="expression" dxfId="0" priority="2924" stopIfTrue="1">
      <formula>#REF!&lt;&gt;$H161</formula>
    </cfRule>
  </conditionalFormatting>
  <conditionalFormatting sqref="L161">
    <cfRule type="expression" dxfId="0" priority="3024" stopIfTrue="1">
      <formula>#REF!&lt;&gt;$L161</formula>
    </cfRule>
  </conditionalFormatting>
  <conditionalFormatting sqref="M161">
    <cfRule type="expression" dxfId="0" priority="3124" stopIfTrue="1">
      <formula>$M161&lt;&gt;($H161+$L161)</formula>
    </cfRule>
  </conditionalFormatting>
  <conditionalFormatting sqref="H162">
    <cfRule type="expression" dxfId="0" priority="2923" stopIfTrue="1">
      <formula>#REF!&lt;&gt;$H162</formula>
    </cfRule>
  </conditionalFormatting>
  <conditionalFormatting sqref="L162">
    <cfRule type="expression" dxfId="0" priority="3023" stopIfTrue="1">
      <formula>#REF!&lt;&gt;$L162</formula>
    </cfRule>
  </conditionalFormatting>
  <conditionalFormatting sqref="M162">
    <cfRule type="expression" dxfId="0" priority="3123" stopIfTrue="1">
      <formula>$M162&lt;&gt;($H162+$L162)</formula>
    </cfRule>
  </conditionalFormatting>
  <conditionalFormatting sqref="H163">
    <cfRule type="expression" dxfId="0" priority="2922" stopIfTrue="1">
      <formula>#REF!&lt;&gt;$H163</formula>
    </cfRule>
  </conditionalFormatting>
  <conditionalFormatting sqref="L163">
    <cfRule type="expression" dxfId="0" priority="3022" stopIfTrue="1">
      <formula>#REF!&lt;&gt;$L163</formula>
    </cfRule>
  </conditionalFormatting>
  <conditionalFormatting sqref="M163">
    <cfRule type="expression" dxfId="0" priority="3122" stopIfTrue="1">
      <formula>$M163&lt;&gt;($H163+$L163)</formula>
    </cfRule>
  </conditionalFormatting>
  <conditionalFormatting sqref="H164">
    <cfRule type="expression" dxfId="0" priority="2921" stopIfTrue="1">
      <formula>#REF!&lt;&gt;$H164</formula>
    </cfRule>
  </conditionalFormatting>
  <conditionalFormatting sqref="L164">
    <cfRule type="expression" dxfId="0" priority="3021" stopIfTrue="1">
      <formula>#REF!&lt;&gt;$L164</formula>
    </cfRule>
  </conditionalFormatting>
  <conditionalFormatting sqref="M164">
    <cfRule type="expression" dxfId="0" priority="3121" stopIfTrue="1">
      <formula>$M164&lt;&gt;($H164+$L164)</formula>
    </cfRule>
  </conditionalFormatting>
  <conditionalFormatting sqref="H165">
    <cfRule type="expression" dxfId="0" priority="2920" stopIfTrue="1">
      <formula>#REF!&lt;&gt;$H165</formula>
    </cfRule>
  </conditionalFormatting>
  <conditionalFormatting sqref="L165">
    <cfRule type="expression" dxfId="0" priority="3020" stopIfTrue="1">
      <formula>#REF!&lt;&gt;$L165</formula>
    </cfRule>
  </conditionalFormatting>
  <conditionalFormatting sqref="M165">
    <cfRule type="expression" dxfId="0" priority="3120" stopIfTrue="1">
      <formula>$M165&lt;&gt;($H165+$L165)</formula>
    </cfRule>
  </conditionalFormatting>
  <conditionalFormatting sqref="H168">
    <cfRule type="expression" dxfId="0" priority="2730" stopIfTrue="1">
      <formula>#REF!&lt;&gt;$H168</formula>
    </cfRule>
  </conditionalFormatting>
  <conditionalFormatting sqref="L168">
    <cfRule type="expression" dxfId="0" priority="2824" stopIfTrue="1">
      <formula>#REF!&lt;&gt;$L168</formula>
    </cfRule>
  </conditionalFormatting>
  <conditionalFormatting sqref="M168">
    <cfRule type="expression" dxfId="0" priority="2918" stopIfTrue="1">
      <formula>$M168&lt;&gt;($H168+$L168)</formula>
    </cfRule>
  </conditionalFormatting>
  <conditionalFormatting sqref="H169">
    <cfRule type="expression" dxfId="0" priority="2729" stopIfTrue="1">
      <formula>#REF!&lt;&gt;$H169</formula>
    </cfRule>
  </conditionalFormatting>
  <conditionalFormatting sqref="L169">
    <cfRule type="expression" dxfId="0" priority="2823" stopIfTrue="1">
      <formula>#REF!&lt;&gt;$L169</formula>
    </cfRule>
  </conditionalFormatting>
  <conditionalFormatting sqref="M169">
    <cfRule type="expression" dxfId="0" priority="2917" stopIfTrue="1">
      <formula>$M169&lt;&gt;($H169+$L169)</formula>
    </cfRule>
  </conditionalFormatting>
  <conditionalFormatting sqref="H170">
    <cfRule type="expression" dxfId="0" priority="2728" stopIfTrue="1">
      <formula>#REF!&lt;&gt;$H170</formula>
    </cfRule>
  </conditionalFormatting>
  <conditionalFormatting sqref="L170">
    <cfRule type="expression" dxfId="0" priority="2822" stopIfTrue="1">
      <formula>#REF!&lt;&gt;$L170</formula>
    </cfRule>
  </conditionalFormatting>
  <conditionalFormatting sqref="M170">
    <cfRule type="expression" dxfId="0" priority="2916" stopIfTrue="1">
      <formula>$M170&lt;&gt;($H170+$L170)</formula>
    </cfRule>
  </conditionalFormatting>
  <conditionalFormatting sqref="H171">
    <cfRule type="expression" dxfId="0" priority="2727" stopIfTrue="1">
      <formula>#REF!&lt;&gt;$H171</formula>
    </cfRule>
  </conditionalFormatting>
  <conditionalFormatting sqref="L171">
    <cfRule type="expression" dxfId="0" priority="2821" stopIfTrue="1">
      <formula>#REF!&lt;&gt;$L171</formula>
    </cfRule>
  </conditionalFormatting>
  <conditionalFormatting sqref="M171">
    <cfRule type="expression" dxfId="0" priority="2915" stopIfTrue="1">
      <formula>$M171&lt;&gt;($H171+$L171)</formula>
    </cfRule>
  </conditionalFormatting>
  <conditionalFormatting sqref="H172">
    <cfRule type="expression" dxfId="0" priority="2726" stopIfTrue="1">
      <formula>#REF!&lt;&gt;$H172</formula>
    </cfRule>
  </conditionalFormatting>
  <conditionalFormatting sqref="L172">
    <cfRule type="expression" dxfId="0" priority="2820" stopIfTrue="1">
      <formula>#REF!&lt;&gt;$L172</formula>
    </cfRule>
  </conditionalFormatting>
  <conditionalFormatting sqref="M172">
    <cfRule type="expression" dxfId="0" priority="2914" stopIfTrue="1">
      <formula>$M172&lt;&gt;($H172+$L172)</formula>
    </cfRule>
  </conditionalFormatting>
  <conditionalFormatting sqref="H173">
    <cfRule type="expression" dxfId="0" priority="2725" stopIfTrue="1">
      <formula>#REF!&lt;&gt;$H173</formula>
    </cfRule>
  </conditionalFormatting>
  <conditionalFormatting sqref="L173">
    <cfRule type="expression" dxfId="0" priority="2819" stopIfTrue="1">
      <formula>#REF!&lt;&gt;$L173</formula>
    </cfRule>
  </conditionalFormatting>
  <conditionalFormatting sqref="M173">
    <cfRule type="expression" dxfId="0" priority="2913" stopIfTrue="1">
      <formula>$M173&lt;&gt;($H173+$L173)</formula>
    </cfRule>
  </conditionalFormatting>
  <conditionalFormatting sqref="H174">
    <cfRule type="expression" dxfId="0" priority="2724" stopIfTrue="1">
      <formula>#REF!&lt;&gt;$H174</formula>
    </cfRule>
  </conditionalFormatting>
  <conditionalFormatting sqref="L174">
    <cfRule type="expression" dxfId="0" priority="2818" stopIfTrue="1">
      <formula>#REF!&lt;&gt;$L174</formula>
    </cfRule>
  </conditionalFormatting>
  <conditionalFormatting sqref="M174">
    <cfRule type="expression" dxfId="0" priority="2912" stopIfTrue="1">
      <formula>$M174&lt;&gt;($H174+$L174)</formula>
    </cfRule>
  </conditionalFormatting>
  <conditionalFormatting sqref="H175">
    <cfRule type="expression" dxfId="0" priority="2723" stopIfTrue="1">
      <formula>#REF!&lt;&gt;$H175</formula>
    </cfRule>
  </conditionalFormatting>
  <conditionalFormatting sqref="L175">
    <cfRule type="expression" dxfId="0" priority="2817" stopIfTrue="1">
      <formula>#REF!&lt;&gt;$L175</formula>
    </cfRule>
  </conditionalFormatting>
  <conditionalFormatting sqref="M175">
    <cfRule type="expression" dxfId="0" priority="2911" stopIfTrue="1">
      <formula>$M175&lt;&gt;($H175+$L175)</formula>
    </cfRule>
  </conditionalFormatting>
  <conditionalFormatting sqref="H176">
    <cfRule type="expression" dxfId="0" priority="2722" stopIfTrue="1">
      <formula>#REF!&lt;&gt;$H176</formula>
    </cfRule>
  </conditionalFormatting>
  <conditionalFormatting sqref="L176">
    <cfRule type="expression" dxfId="0" priority="2816" stopIfTrue="1">
      <formula>#REF!&lt;&gt;$L176</formula>
    </cfRule>
  </conditionalFormatting>
  <conditionalFormatting sqref="M176">
    <cfRule type="expression" dxfId="0" priority="2910" stopIfTrue="1">
      <formula>$M176&lt;&gt;($H176+$L176)</formula>
    </cfRule>
  </conditionalFormatting>
  <conditionalFormatting sqref="H177">
    <cfRule type="expression" dxfId="0" priority="2721" stopIfTrue="1">
      <formula>#REF!&lt;&gt;$H177</formula>
    </cfRule>
  </conditionalFormatting>
  <conditionalFormatting sqref="L177">
    <cfRule type="expression" dxfId="0" priority="2815" stopIfTrue="1">
      <formula>#REF!&lt;&gt;$L177</formula>
    </cfRule>
  </conditionalFormatting>
  <conditionalFormatting sqref="M177">
    <cfRule type="expression" dxfId="0" priority="2909" stopIfTrue="1">
      <formula>$M177&lt;&gt;($H177+$L177)</formula>
    </cfRule>
  </conditionalFormatting>
  <conditionalFormatting sqref="H178">
    <cfRule type="expression" dxfId="0" priority="2720" stopIfTrue="1">
      <formula>#REF!&lt;&gt;$H178</formula>
    </cfRule>
  </conditionalFormatting>
  <conditionalFormatting sqref="L178">
    <cfRule type="expression" dxfId="0" priority="2814" stopIfTrue="1">
      <formula>#REF!&lt;&gt;$L178</formula>
    </cfRule>
  </conditionalFormatting>
  <conditionalFormatting sqref="M178">
    <cfRule type="expression" dxfId="0" priority="2908" stopIfTrue="1">
      <formula>$M178&lt;&gt;($H178+$L178)</formula>
    </cfRule>
  </conditionalFormatting>
  <conditionalFormatting sqref="H179">
    <cfRule type="expression" dxfId="0" priority="2719" stopIfTrue="1">
      <formula>#REF!&lt;&gt;$H179</formula>
    </cfRule>
  </conditionalFormatting>
  <conditionalFormatting sqref="L179">
    <cfRule type="expression" dxfId="0" priority="2813" stopIfTrue="1">
      <formula>#REF!&lt;&gt;$L179</formula>
    </cfRule>
  </conditionalFormatting>
  <conditionalFormatting sqref="M179">
    <cfRule type="expression" dxfId="0" priority="2907" stopIfTrue="1">
      <formula>$M179&lt;&gt;($H179+$L179)</formula>
    </cfRule>
  </conditionalFormatting>
  <conditionalFormatting sqref="H180">
    <cfRule type="expression" dxfId="0" priority="2718" stopIfTrue="1">
      <formula>#REF!&lt;&gt;$H180</formula>
    </cfRule>
  </conditionalFormatting>
  <conditionalFormatting sqref="L180">
    <cfRule type="expression" dxfId="0" priority="2812" stopIfTrue="1">
      <formula>#REF!&lt;&gt;$L180</formula>
    </cfRule>
  </conditionalFormatting>
  <conditionalFormatting sqref="M180">
    <cfRule type="expression" dxfId="0" priority="2906" stopIfTrue="1">
      <formula>$M180&lt;&gt;($H180+$L180)</formula>
    </cfRule>
  </conditionalFormatting>
  <conditionalFormatting sqref="H181">
    <cfRule type="expression" dxfId="0" priority="2717" stopIfTrue="1">
      <formula>#REF!&lt;&gt;$H181</formula>
    </cfRule>
  </conditionalFormatting>
  <conditionalFormatting sqref="L181">
    <cfRule type="expression" dxfId="0" priority="2811" stopIfTrue="1">
      <formula>#REF!&lt;&gt;$L181</formula>
    </cfRule>
  </conditionalFormatting>
  <conditionalFormatting sqref="M181">
    <cfRule type="expression" dxfId="0" priority="2905" stopIfTrue="1">
      <formula>$M181&lt;&gt;($H181+$L181)</formula>
    </cfRule>
  </conditionalFormatting>
  <conditionalFormatting sqref="H182">
    <cfRule type="expression" dxfId="0" priority="2716" stopIfTrue="1">
      <formula>#REF!&lt;&gt;$H182</formula>
    </cfRule>
  </conditionalFormatting>
  <conditionalFormatting sqref="L182">
    <cfRule type="expression" dxfId="0" priority="2810" stopIfTrue="1">
      <formula>#REF!&lt;&gt;$L182</formula>
    </cfRule>
  </conditionalFormatting>
  <conditionalFormatting sqref="M182">
    <cfRule type="expression" dxfId="0" priority="2904" stopIfTrue="1">
      <formula>$M182&lt;&gt;($H182+$L182)</formula>
    </cfRule>
  </conditionalFormatting>
  <conditionalFormatting sqref="H183">
    <cfRule type="expression" dxfId="0" priority="2715" stopIfTrue="1">
      <formula>#REF!&lt;&gt;$H183</formula>
    </cfRule>
  </conditionalFormatting>
  <conditionalFormatting sqref="L183">
    <cfRule type="expression" dxfId="0" priority="2809" stopIfTrue="1">
      <formula>#REF!&lt;&gt;$L183</formula>
    </cfRule>
  </conditionalFormatting>
  <conditionalFormatting sqref="M183">
    <cfRule type="expression" dxfId="0" priority="2903" stopIfTrue="1">
      <formula>$M183&lt;&gt;($H183+$L183)</formula>
    </cfRule>
  </conditionalFormatting>
  <conditionalFormatting sqref="H184">
    <cfRule type="expression" dxfId="0" priority="2714" stopIfTrue="1">
      <formula>#REF!&lt;&gt;$H184</formula>
    </cfRule>
  </conditionalFormatting>
  <conditionalFormatting sqref="L184">
    <cfRule type="expression" dxfId="0" priority="2808" stopIfTrue="1">
      <formula>#REF!&lt;&gt;$L184</formula>
    </cfRule>
  </conditionalFormatting>
  <conditionalFormatting sqref="M184">
    <cfRule type="expression" dxfId="0" priority="2902" stopIfTrue="1">
      <formula>$M184&lt;&gt;($H184+$L184)</formula>
    </cfRule>
  </conditionalFormatting>
  <conditionalFormatting sqref="H185">
    <cfRule type="expression" dxfId="0" priority="2713" stopIfTrue="1">
      <formula>#REF!&lt;&gt;$H185</formula>
    </cfRule>
  </conditionalFormatting>
  <conditionalFormatting sqref="L185">
    <cfRule type="expression" dxfId="0" priority="2807" stopIfTrue="1">
      <formula>#REF!&lt;&gt;$L185</formula>
    </cfRule>
  </conditionalFormatting>
  <conditionalFormatting sqref="M185">
    <cfRule type="expression" dxfId="0" priority="2901" stopIfTrue="1">
      <formula>$M185&lt;&gt;($H185+$L185)</formula>
    </cfRule>
  </conditionalFormatting>
  <conditionalFormatting sqref="H186">
    <cfRule type="expression" dxfId="0" priority="2712" stopIfTrue="1">
      <formula>#REF!&lt;&gt;$H186</formula>
    </cfRule>
  </conditionalFormatting>
  <conditionalFormatting sqref="L186">
    <cfRule type="expression" dxfId="0" priority="2806" stopIfTrue="1">
      <formula>#REF!&lt;&gt;$L186</formula>
    </cfRule>
  </conditionalFormatting>
  <conditionalFormatting sqref="M186">
    <cfRule type="expression" dxfId="0" priority="2900" stopIfTrue="1">
      <formula>$M186&lt;&gt;($H186+$L186)</formula>
    </cfRule>
  </conditionalFormatting>
  <conditionalFormatting sqref="H187">
    <cfRule type="expression" dxfId="0" priority="2711" stopIfTrue="1">
      <formula>#REF!&lt;&gt;$H187</formula>
    </cfRule>
  </conditionalFormatting>
  <conditionalFormatting sqref="L187">
    <cfRule type="expression" dxfId="0" priority="2805" stopIfTrue="1">
      <formula>#REF!&lt;&gt;$L187</formula>
    </cfRule>
  </conditionalFormatting>
  <conditionalFormatting sqref="M187">
    <cfRule type="expression" dxfId="0" priority="2899" stopIfTrue="1">
      <formula>$M187&lt;&gt;($H187+$L187)</formula>
    </cfRule>
  </conditionalFormatting>
  <conditionalFormatting sqref="H188">
    <cfRule type="expression" dxfId="0" priority="2710" stopIfTrue="1">
      <formula>#REF!&lt;&gt;$H188</formula>
    </cfRule>
  </conditionalFormatting>
  <conditionalFormatting sqref="L188">
    <cfRule type="expression" dxfId="0" priority="2804" stopIfTrue="1">
      <formula>#REF!&lt;&gt;$L188</formula>
    </cfRule>
  </conditionalFormatting>
  <conditionalFormatting sqref="M188">
    <cfRule type="expression" dxfId="0" priority="2898" stopIfTrue="1">
      <formula>$M188&lt;&gt;($H188+$L188)</formula>
    </cfRule>
  </conditionalFormatting>
  <conditionalFormatting sqref="H189">
    <cfRule type="expression" dxfId="0" priority="2709" stopIfTrue="1">
      <formula>#REF!&lt;&gt;$H189</formula>
    </cfRule>
  </conditionalFormatting>
  <conditionalFormatting sqref="L189">
    <cfRule type="expression" dxfId="0" priority="2803" stopIfTrue="1">
      <formula>#REF!&lt;&gt;$L189</formula>
    </cfRule>
  </conditionalFormatting>
  <conditionalFormatting sqref="M189">
    <cfRule type="expression" dxfId="0" priority="2897" stopIfTrue="1">
      <formula>$M189&lt;&gt;($H189+$L189)</formula>
    </cfRule>
  </conditionalFormatting>
  <conditionalFormatting sqref="H190">
    <cfRule type="expression" dxfId="0" priority="2708" stopIfTrue="1">
      <formula>#REF!&lt;&gt;$H190</formula>
    </cfRule>
  </conditionalFormatting>
  <conditionalFormatting sqref="L190">
    <cfRule type="expression" dxfId="0" priority="2802" stopIfTrue="1">
      <formula>#REF!&lt;&gt;$L190</formula>
    </cfRule>
  </conditionalFormatting>
  <conditionalFormatting sqref="M190">
    <cfRule type="expression" dxfId="0" priority="2896" stopIfTrue="1">
      <formula>$M190&lt;&gt;($H190+$L190)</formula>
    </cfRule>
  </conditionalFormatting>
  <conditionalFormatting sqref="H191">
    <cfRule type="expression" dxfId="0" priority="2707" stopIfTrue="1">
      <formula>#REF!&lt;&gt;$H191</formula>
    </cfRule>
  </conditionalFormatting>
  <conditionalFormatting sqref="L191">
    <cfRule type="expression" dxfId="0" priority="2801" stopIfTrue="1">
      <formula>#REF!&lt;&gt;$L191</formula>
    </cfRule>
  </conditionalFormatting>
  <conditionalFormatting sqref="M191">
    <cfRule type="expression" dxfId="0" priority="2895" stopIfTrue="1">
      <formula>$M191&lt;&gt;($H191+$L191)</formula>
    </cfRule>
  </conditionalFormatting>
  <conditionalFormatting sqref="H192">
    <cfRule type="expression" dxfId="0" priority="2706" stopIfTrue="1">
      <formula>#REF!&lt;&gt;$H192</formula>
    </cfRule>
  </conditionalFormatting>
  <conditionalFormatting sqref="L192">
    <cfRule type="expression" dxfId="0" priority="2800" stopIfTrue="1">
      <formula>#REF!&lt;&gt;$L192</formula>
    </cfRule>
  </conditionalFormatting>
  <conditionalFormatting sqref="M192">
    <cfRule type="expression" dxfId="0" priority="2894" stopIfTrue="1">
      <formula>$M192&lt;&gt;($H192+$L192)</formula>
    </cfRule>
  </conditionalFormatting>
  <conditionalFormatting sqref="H193">
    <cfRule type="expression" dxfId="0" priority="2705" stopIfTrue="1">
      <formula>#REF!&lt;&gt;$H193</formula>
    </cfRule>
  </conditionalFormatting>
  <conditionalFormatting sqref="L193">
    <cfRule type="expression" dxfId="0" priority="2799" stopIfTrue="1">
      <formula>#REF!&lt;&gt;$L193</formula>
    </cfRule>
  </conditionalFormatting>
  <conditionalFormatting sqref="M193">
    <cfRule type="expression" dxfId="0" priority="2893" stopIfTrue="1">
      <formula>$M193&lt;&gt;($H193+$L193)</formula>
    </cfRule>
  </conditionalFormatting>
  <conditionalFormatting sqref="H194">
    <cfRule type="expression" dxfId="0" priority="2704" stopIfTrue="1">
      <formula>#REF!&lt;&gt;$H194</formula>
    </cfRule>
  </conditionalFormatting>
  <conditionalFormatting sqref="L194">
    <cfRule type="expression" dxfId="0" priority="2798" stopIfTrue="1">
      <formula>#REF!&lt;&gt;$L194</formula>
    </cfRule>
  </conditionalFormatting>
  <conditionalFormatting sqref="M194">
    <cfRule type="expression" dxfId="0" priority="2892" stopIfTrue="1">
      <formula>$M194&lt;&gt;($H194+$L194)</formula>
    </cfRule>
  </conditionalFormatting>
  <conditionalFormatting sqref="H195">
    <cfRule type="expression" dxfId="0" priority="2703" stopIfTrue="1">
      <formula>#REF!&lt;&gt;$H195</formula>
    </cfRule>
  </conditionalFormatting>
  <conditionalFormatting sqref="L195">
    <cfRule type="expression" dxfId="0" priority="2797" stopIfTrue="1">
      <formula>#REF!&lt;&gt;$L195</formula>
    </cfRule>
  </conditionalFormatting>
  <conditionalFormatting sqref="M195">
    <cfRule type="expression" dxfId="0" priority="2891" stopIfTrue="1">
      <formula>$M195&lt;&gt;($H195+$L195)</formula>
    </cfRule>
  </conditionalFormatting>
  <conditionalFormatting sqref="H196">
    <cfRule type="expression" dxfId="0" priority="2702" stopIfTrue="1">
      <formula>#REF!&lt;&gt;$H196</formula>
    </cfRule>
  </conditionalFormatting>
  <conditionalFormatting sqref="L196">
    <cfRule type="expression" dxfId="0" priority="2796" stopIfTrue="1">
      <formula>#REF!&lt;&gt;$L196</formula>
    </cfRule>
  </conditionalFormatting>
  <conditionalFormatting sqref="M196">
    <cfRule type="expression" dxfId="0" priority="2890" stopIfTrue="1">
      <formula>$M196&lt;&gt;($H196+$L196)</formula>
    </cfRule>
  </conditionalFormatting>
  <conditionalFormatting sqref="H197">
    <cfRule type="expression" dxfId="0" priority="2701" stopIfTrue="1">
      <formula>#REF!&lt;&gt;$H197</formula>
    </cfRule>
  </conditionalFormatting>
  <conditionalFormatting sqref="L197">
    <cfRule type="expression" dxfId="0" priority="2795" stopIfTrue="1">
      <formula>#REF!&lt;&gt;$L197</formula>
    </cfRule>
  </conditionalFormatting>
  <conditionalFormatting sqref="M197">
    <cfRule type="expression" dxfId="0" priority="2889" stopIfTrue="1">
      <formula>$M197&lt;&gt;($H197+$L197)</formula>
    </cfRule>
  </conditionalFormatting>
  <conditionalFormatting sqref="H198">
    <cfRule type="expression" dxfId="0" priority="2700" stopIfTrue="1">
      <formula>#REF!&lt;&gt;$H198</formula>
    </cfRule>
  </conditionalFormatting>
  <conditionalFormatting sqref="L198">
    <cfRule type="expression" dxfId="0" priority="2794" stopIfTrue="1">
      <formula>#REF!&lt;&gt;$L198</formula>
    </cfRule>
  </conditionalFormatting>
  <conditionalFormatting sqref="M198">
    <cfRule type="expression" dxfId="0" priority="2888" stopIfTrue="1">
      <formula>$M198&lt;&gt;($H198+$L198)</formula>
    </cfRule>
  </conditionalFormatting>
  <conditionalFormatting sqref="H199">
    <cfRule type="expression" dxfId="0" priority="2699" stopIfTrue="1">
      <formula>#REF!&lt;&gt;$H199</formula>
    </cfRule>
  </conditionalFormatting>
  <conditionalFormatting sqref="L199">
    <cfRule type="expression" dxfId="0" priority="2793" stopIfTrue="1">
      <formula>#REF!&lt;&gt;$L199</formula>
    </cfRule>
  </conditionalFormatting>
  <conditionalFormatting sqref="M199">
    <cfRule type="expression" dxfId="0" priority="2887" stopIfTrue="1">
      <formula>$M199&lt;&gt;($H199+$L199)</formula>
    </cfRule>
  </conditionalFormatting>
  <conditionalFormatting sqref="H200">
    <cfRule type="expression" dxfId="0" priority="2698" stopIfTrue="1">
      <formula>#REF!&lt;&gt;$H200</formula>
    </cfRule>
  </conditionalFormatting>
  <conditionalFormatting sqref="L200">
    <cfRule type="expression" dxfId="0" priority="2792" stopIfTrue="1">
      <formula>#REF!&lt;&gt;$L200</formula>
    </cfRule>
  </conditionalFormatting>
  <conditionalFormatting sqref="M200">
    <cfRule type="expression" dxfId="0" priority="2886" stopIfTrue="1">
      <formula>$M200&lt;&gt;($H200+$L200)</formula>
    </cfRule>
  </conditionalFormatting>
  <conditionalFormatting sqref="H201">
    <cfRule type="expression" dxfId="0" priority="2697" stopIfTrue="1">
      <formula>#REF!&lt;&gt;$H201</formula>
    </cfRule>
  </conditionalFormatting>
  <conditionalFormatting sqref="L201">
    <cfRule type="expression" dxfId="0" priority="2791" stopIfTrue="1">
      <formula>#REF!&lt;&gt;$L201</formula>
    </cfRule>
  </conditionalFormatting>
  <conditionalFormatting sqref="M201">
    <cfRule type="expression" dxfId="0" priority="2885" stopIfTrue="1">
      <formula>$M201&lt;&gt;($H201+$L201)</formula>
    </cfRule>
  </conditionalFormatting>
  <conditionalFormatting sqref="H202">
    <cfRule type="expression" dxfId="0" priority="2696" stopIfTrue="1">
      <formula>#REF!&lt;&gt;$H202</formula>
    </cfRule>
  </conditionalFormatting>
  <conditionalFormatting sqref="L202">
    <cfRule type="expression" dxfId="0" priority="2790" stopIfTrue="1">
      <formula>#REF!&lt;&gt;$L202</formula>
    </cfRule>
  </conditionalFormatting>
  <conditionalFormatting sqref="M202">
    <cfRule type="expression" dxfId="0" priority="2884" stopIfTrue="1">
      <formula>$M202&lt;&gt;($H202+$L202)</formula>
    </cfRule>
  </conditionalFormatting>
  <conditionalFormatting sqref="H203">
    <cfRule type="expression" dxfId="0" priority="2695" stopIfTrue="1">
      <formula>#REF!&lt;&gt;$H203</formula>
    </cfRule>
  </conditionalFormatting>
  <conditionalFormatting sqref="L203">
    <cfRule type="expression" dxfId="0" priority="2789" stopIfTrue="1">
      <formula>#REF!&lt;&gt;$L203</formula>
    </cfRule>
  </conditionalFormatting>
  <conditionalFormatting sqref="M203">
    <cfRule type="expression" dxfId="0" priority="2883" stopIfTrue="1">
      <formula>$M203&lt;&gt;($H203+$L203)</formula>
    </cfRule>
  </conditionalFormatting>
  <conditionalFormatting sqref="H204">
    <cfRule type="expression" dxfId="0" priority="2694" stopIfTrue="1">
      <formula>#REF!&lt;&gt;$H204</formula>
    </cfRule>
  </conditionalFormatting>
  <conditionalFormatting sqref="L204">
    <cfRule type="expression" dxfId="0" priority="2788" stopIfTrue="1">
      <formula>#REF!&lt;&gt;$L204</formula>
    </cfRule>
  </conditionalFormatting>
  <conditionalFormatting sqref="M204">
    <cfRule type="expression" dxfId="0" priority="2882" stopIfTrue="1">
      <formula>$M204&lt;&gt;($H204+$L204)</formula>
    </cfRule>
  </conditionalFormatting>
  <conditionalFormatting sqref="H205">
    <cfRule type="expression" dxfId="0" priority="2693" stopIfTrue="1">
      <formula>#REF!&lt;&gt;$H205</formula>
    </cfRule>
  </conditionalFormatting>
  <conditionalFormatting sqref="L205">
    <cfRule type="expression" dxfId="0" priority="2787" stopIfTrue="1">
      <formula>#REF!&lt;&gt;$L205</formula>
    </cfRule>
  </conditionalFormatting>
  <conditionalFormatting sqref="M205">
    <cfRule type="expression" dxfId="0" priority="2881" stopIfTrue="1">
      <formula>$M205&lt;&gt;($H205+$L205)</formula>
    </cfRule>
  </conditionalFormatting>
  <conditionalFormatting sqref="H206">
    <cfRule type="expression" dxfId="0" priority="2692" stopIfTrue="1">
      <formula>#REF!&lt;&gt;$H206</formula>
    </cfRule>
  </conditionalFormatting>
  <conditionalFormatting sqref="L206">
    <cfRule type="expression" dxfId="0" priority="2786" stopIfTrue="1">
      <formula>#REF!&lt;&gt;$L206</formula>
    </cfRule>
  </conditionalFormatting>
  <conditionalFormatting sqref="M206">
    <cfRule type="expression" dxfId="0" priority="2880" stopIfTrue="1">
      <formula>$M206&lt;&gt;($H206+$L206)</formula>
    </cfRule>
  </conditionalFormatting>
  <conditionalFormatting sqref="H207">
    <cfRule type="expression" dxfId="0" priority="2691" stopIfTrue="1">
      <formula>#REF!&lt;&gt;$H207</formula>
    </cfRule>
  </conditionalFormatting>
  <conditionalFormatting sqref="L207">
    <cfRule type="expression" dxfId="0" priority="2785" stopIfTrue="1">
      <formula>#REF!&lt;&gt;$L207</formula>
    </cfRule>
  </conditionalFormatting>
  <conditionalFormatting sqref="M207">
    <cfRule type="expression" dxfId="0" priority="2879" stopIfTrue="1">
      <formula>$M207&lt;&gt;($H207+$L207)</formula>
    </cfRule>
  </conditionalFormatting>
  <conditionalFormatting sqref="H208">
    <cfRule type="expression" dxfId="0" priority="2690" stopIfTrue="1">
      <formula>#REF!&lt;&gt;$H208</formula>
    </cfRule>
  </conditionalFormatting>
  <conditionalFormatting sqref="L208">
    <cfRule type="expression" dxfId="0" priority="2784" stopIfTrue="1">
      <formula>#REF!&lt;&gt;$L208</formula>
    </cfRule>
  </conditionalFormatting>
  <conditionalFormatting sqref="M208">
    <cfRule type="expression" dxfId="0" priority="2878" stopIfTrue="1">
      <formula>$M208&lt;&gt;($H208+$L208)</formula>
    </cfRule>
  </conditionalFormatting>
  <conditionalFormatting sqref="H209">
    <cfRule type="expression" dxfId="0" priority="2689" stopIfTrue="1">
      <formula>#REF!&lt;&gt;$H209</formula>
    </cfRule>
  </conditionalFormatting>
  <conditionalFormatting sqref="L209">
    <cfRule type="expression" dxfId="0" priority="2783" stopIfTrue="1">
      <formula>#REF!&lt;&gt;$L209</formula>
    </cfRule>
  </conditionalFormatting>
  <conditionalFormatting sqref="M209">
    <cfRule type="expression" dxfId="0" priority="2877" stopIfTrue="1">
      <formula>$M209&lt;&gt;($H209+$L209)</formula>
    </cfRule>
  </conditionalFormatting>
  <conditionalFormatting sqref="H210">
    <cfRule type="expression" dxfId="0" priority="2688" stopIfTrue="1">
      <formula>#REF!&lt;&gt;$H210</formula>
    </cfRule>
  </conditionalFormatting>
  <conditionalFormatting sqref="L210">
    <cfRule type="expression" dxfId="0" priority="2782" stopIfTrue="1">
      <formula>#REF!&lt;&gt;$L210</formula>
    </cfRule>
  </conditionalFormatting>
  <conditionalFormatting sqref="M210">
    <cfRule type="expression" dxfId="0" priority="2876" stopIfTrue="1">
      <formula>$M210&lt;&gt;($H210+$L210)</formula>
    </cfRule>
  </conditionalFormatting>
  <conditionalFormatting sqref="H211">
    <cfRule type="expression" dxfId="0" priority="2687" stopIfTrue="1">
      <formula>#REF!&lt;&gt;$H211</formula>
    </cfRule>
  </conditionalFormatting>
  <conditionalFormatting sqref="L211">
    <cfRule type="expression" dxfId="0" priority="2781" stopIfTrue="1">
      <formula>#REF!&lt;&gt;$L211</formula>
    </cfRule>
  </conditionalFormatting>
  <conditionalFormatting sqref="M211">
    <cfRule type="expression" dxfId="0" priority="2875" stopIfTrue="1">
      <formula>$M211&lt;&gt;($H211+$L211)</formula>
    </cfRule>
  </conditionalFormatting>
  <conditionalFormatting sqref="H212">
    <cfRule type="expression" dxfId="0" priority="2686" stopIfTrue="1">
      <formula>#REF!&lt;&gt;$H212</formula>
    </cfRule>
  </conditionalFormatting>
  <conditionalFormatting sqref="L212">
    <cfRule type="expression" dxfId="0" priority="2780" stopIfTrue="1">
      <formula>#REF!&lt;&gt;$L212</formula>
    </cfRule>
  </conditionalFormatting>
  <conditionalFormatting sqref="M212">
    <cfRule type="expression" dxfId="0" priority="2874" stopIfTrue="1">
      <formula>$M212&lt;&gt;($H212+$L212)</formula>
    </cfRule>
  </conditionalFormatting>
  <conditionalFormatting sqref="H213">
    <cfRule type="expression" dxfId="0" priority="2685" stopIfTrue="1">
      <formula>#REF!&lt;&gt;$H213</formula>
    </cfRule>
  </conditionalFormatting>
  <conditionalFormatting sqref="L213">
    <cfRule type="expression" dxfId="0" priority="2779" stopIfTrue="1">
      <formula>#REF!&lt;&gt;$L213</formula>
    </cfRule>
  </conditionalFormatting>
  <conditionalFormatting sqref="M213">
    <cfRule type="expression" dxfId="0" priority="2873" stopIfTrue="1">
      <formula>$M213&lt;&gt;($H213+$L213)</formula>
    </cfRule>
  </conditionalFormatting>
  <conditionalFormatting sqref="H214">
    <cfRule type="expression" dxfId="0" priority="2684" stopIfTrue="1">
      <formula>#REF!&lt;&gt;$H214</formula>
    </cfRule>
  </conditionalFormatting>
  <conditionalFormatting sqref="L214">
    <cfRule type="expression" dxfId="0" priority="2778" stopIfTrue="1">
      <formula>#REF!&lt;&gt;$L214</formula>
    </cfRule>
  </conditionalFormatting>
  <conditionalFormatting sqref="M214">
    <cfRule type="expression" dxfId="0" priority="2872" stopIfTrue="1">
      <formula>$M214&lt;&gt;($H214+$L214)</formula>
    </cfRule>
  </conditionalFormatting>
  <conditionalFormatting sqref="H215">
    <cfRule type="expression" dxfId="0" priority="2683" stopIfTrue="1">
      <formula>#REF!&lt;&gt;$H215</formula>
    </cfRule>
  </conditionalFormatting>
  <conditionalFormatting sqref="L215">
    <cfRule type="expression" dxfId="0" priority="2777" stopIfTrue="1">
      <formula>#REF!&lt;&gt;$L215</formula>
    </cfRule>
  </conditionalFormatting>
  <conditionalFormatting sqref="M215">
    <cfRule type="expression" dxfId="0" priority="2871" stopIfTrue="1">
      <formula>$M215&lt;&gt;($H215+$L215)</formula>
    </cfRule>
  </conditionalFormatting>
  <conditionalFormatting sqref="H216">
    <cfRule type="expression" dxfId="0" priority="2682" stopIfTrue="1">
      <formula>#REF!&lt;&gt;$H216</formula>
    </cfRule>
  </conditionalFormatting>
  <conditionalFormatting sqref="L216">
    <cfRule type="expression" dxfId="0" priority="2776" stopIfTrue="1">
      <formula>#REF!&lt;&gt;$L216</formula>
    </cfRule>
  </conditionalFormatting>
  <conditionalFormatting sqref="M216">
    <cfRule type="expression" dxfId="0" priority="2870" stopIfTrue="1">
      <formula>$M216&lt;&gt;($H216+$L216)</formula>
    </cfRule>
  </conditionalFormatting>
  <conditionalFormatting sqref="H217">
    <cfRule type="expression" dxfId="0" priority="2681" stopIfTrue="1">
      <formula>#REF!&lt;&gt;$H217</formula>
    </cfRule>
  </conditionalFormatting>
  <conditionalFormatting sqref="L217">
    <cfRule type="expression" dxfId="0" priority="2775" stopIfTrue="1">
      <formula>#REF!&lt;&gt;$L217</formula>
    </cfRule>
  </conditionalFormatting>
  <conditionalFormatting sqref="M217">
    <cfRule type="expression" dxfId="0" priority="2869" stopIfTrue="1">
      <formula>$M217&lt;&gt;($H217+$L217)</formula>
    </cfRule>
  </conditionalFormatting>
  <conditionalFormatting sqref="H218">
    <cfRule type="expression" dxfId="0" priority="2680" stopIfTrue="1">
      <formula>#REF!&lt;&gt;$H218</formula>
    </cfRule>
  </conditionalFormatting>
  <conditionalFormatting sqref="L218">
    <cfRule type="expression" dxfId="0" priority="2774" stopIfTrue="1">
      <formula>#REF!&lt;&gt;$L218</formula>
    </cfRule>
  </conditionalFormatting>
  <conditionalFormatting sqref="M218">
    <cfRule type="expression" dxfId="0" priority="2868" stopIfTrue="1">
      <formula>$M218&lt;&gt;($H218+$L218)</formula>
    </cfRule>
  </conditionalFormatting>
  <conditionalFormatting sqref="H219">
    <cfRule type="expression" dxfId="0" priority="2679" stopIfTrue="1">
      <formula>#REF!&lt;&gt;$H219</formula>
    </cfRule>
  </conditionalFormatting>
  <conditionalFormatting sqref="L219">
    <cfRule type="expression" dxfId="0" priority="2773" stopIfTrue="1">
      <formula>#REF!&lt;&gt;$L219</formula>
    </cfRule>
  </conditionalFormatting>
  <conditionalFormatting sqref="M219">
    <cfRule type="expression" dxfId="0" priority="2867" stopIfTrue="1">
      <formula>$M219&lt;&gt;($H219+$L219)</formula>
    </cfRule>
  </conditionalFormatting>
  <conditionalFormatting sqref="H220">
    <cfRule type="expression" dxfId="0" priority="2678" stopIfTrue="1">
      <formula>#REF!&lt;&gt;$H220</formula>
    </cfRule>
  </conditionalFormatting>
  <conditionalFormatting sqref="L220">
    <cfRule type="expression" dxfId="0" priority="2772" stopIfTrue="1">
      <formula>#REF!&lt;&gt;$L220</formula>
    </cfRule>
  </conditionalFormatting>
  <conditionalFormatting sqref="M220">
    <cfRule type="expression" dxfId="0" priority="2866" stopIfTrue="1">
      <formula>$M220&lt;&gt;($H220+$L220)</formula>
    </cfRule>
  </conditionalFormatting>
  <conditionalFormatting sqref="H221">
    <cfRule type="expression" dxfId="0" priority="2677" stopIfTrue="1">
      <formula>#REF!&lt;&gt;$H221</formula>
    </cfRule>
  </conditionalFormatting>
  <conditionalFormatting sqref="L221">
    <cfRule type="expression" dxfId="0" priority="2771" stopIfTrue="1">
      <formula>#REF!&lt;&gt;$L221</formula>
    </cfRule>
  </conditionalFormatting>
  <conditionalFormatting sqref="M221">
    <cfRule type="expression" dxfId="0" priority="2865" stopIfTrue="1">
      <formula>$M221&lt;&gt;($H221+$L221)</formula>
    </cfRule>
  </conditionalFormatting>
  <conditionalFormatting sqref="H222">
    <cfRule type="expression" dxfId="0" priority="2676" stopIfTrue="1">
      <formula>#REF!&lt;&gt;$H222</formula>
    </cfRule>
  </conditionalFormatting>
  <conditionalFormatting sqref="L222">
    <cfRule type="expression" dxfId="0" priority="2770" stopIfTrue="1">
      <formula>#REF!&lt;&gt;$L222</formula>
    </cfRule>
  </conditionalFormatting>
  <conditionalFormatting sqref="M222">
    <cfRule type="expression" dxfId="0" priority="2864" stopIfTrue="1">
      <formula>$M222&lt;&gt;($H222+$L222)</formula>
    </cfRule>
  </conditionalFormatting>
  <conditionalFormatting sqref="H223">
    <cfRule type="expression" dxfId="0" priority="2675" stopIfTrue="1">
      <formula>#REF!&lt;&gt;$H223</formula>
    </cfRule>
  </conditionalFormatting>
  <conditionalFormatting sqref="L223">
    <cfRule type="expression" dxfId="0" priority="2769" stopIfTrue="1">
      <formula>#REF!&lt;&gt;$L223</formula>
    </cfRule>
  </conditionalFormatting>
  <conditionalFormatting sqref="M223">
    <cfRule type="expression" dxfId="0" priority="2863" stopIfTrue="1">
      <formula>$M223&lt;&gt;($H223+$L223)</formula>
    </cfRule>
  </conditionalFormatting>
  <conditionalFormatting sqref="H224">
    <cfRule type="expression" dxfId="0" priority="2674" stopIfTrue="1">
      <formula>#REF!&lt;&gt;$H224</formula>
    </cfRule>
  </conditionalFormatting>
  <conditionalFormatting sqref="L224">
    <cfRule type="expression" dxfId="0" priority="2768" stopIfTrue="1">
      <formula>#REF!&lt;&gt;$L224</formula>
    </cfRule>
  </conditionalFormatting>
  <conditionalFormatting sqref="M224">
    <cfRule type="expression" dxfId="0" priority="2862" stopIfTrue="1">
      <formula>$M224&lt;&gt;($H224+$L224)</formula>
    </cfRule>
  </conditionalFormatting>
  <conditionalFormatting sqref="H225">
    <cfRule type="expression" dxfId="0" priority="2673" stopIfTrue="1">
      <formula>#REF!&lt;&gt;$H225</formula>
    </cfRule>
  </conditionalFormatting>
  <conditionalFormatting sqref="L225">
    <cfRule type="expression" dxfId="0" priority="2767" stopIfTrue="1">
      <formula>#REF!&lt;&gt;$L225</formula>
    </cfRule>
  </conditionalFormatting>
  <conditionalFormatting sqref="M225">
    <cfRule type="expression" dxfId="0" priority="2861" stopIfTrue="1">
      <formula>$M225&lt;&gt;($H225+$L225)</formula>
    </cfRule>
  </conditionalFormatting>
  <conditionalFormatting sqref="H226">
    <cfRule type="expression" dxfId="0" priority="2672" stopIfTrue="1">
      <formula>#REF!&lt;&gt;$H226</formula>
    </cfRule>
  </conditionalFormatting>
  <conditionalFormatting sqref="L226">
    <cfRule type="expression" dxfId="0" priority="2766" stopIfTrue="1">
      <formula>#REF!&lt;&gt;$L226</formula>
    </cfRule>
  </conditionalFormatting>
  <conditionalFormatting sqref="M226">
    <cfRule type="expression" dxfId="0" priority="2860" stopIfTrue="1">
      <formula>$M226&lt;&gt;($H226+$L226)</formula>
    </cfRule>
  </conditionalFormatting>
  <conditionalFormatting sqref="H227">
    <cfRule type="expression" dxfId="0" priority="2671" stopIfTrue="1">
      <formula>#REF!&lt;&gt;$H227</formula>
    </cfRule>
  </conditionalFormatting>
  <conditionalFormatting sqref="L227">
    <cfRule type="expression" dxfId="0" priority="2765" stopIfTrue="1">
      <formula>#REF!&lt;&gt;$L227</formula>
    </cfRule>
  </conditionalFormatting>
  <conditionalFormatting sqref="M227">
    <cfRule type="expression" dxfId="0" priority="2859" stopIfTrue="1">
      <formula>$M227&lt;&gt;($H227+$L227)</formula>
    </cfRule>
  </conditionalFormatting>
  <conditionalFormatting sqref="H228">
    <cfRule type="expression" dxfId="0" priority="2670" stopIfTrue="1">
      <formula>#REF!&lt;&gt;$H228</formula>
    </cfRule>
  </conditionalFormatting>
  <conditionalFormatting sqref="L228">
    <cfRule type="expression" dxfId="0" priority="2764" stopIfTrue="1">
      <formula>#REF!&lt;&gt;$L228</formula>
    </cfRule>
  </conditionalFormatting>
  <conditionalFormatting sqref="M228">
    <cfRule type="expression" dxfId="0" priority="2858" stopIfTrue="1">
      <formula>$M228&lt;&gt;($H228+$L228)</formula>
    </cfRule>
  </conditionalFormatting>
  <conditionalFormatting sqref="H229">
    <cfRule type="expression" dxfId="0" priority="2669" stopIfTrue="1">
      <formula>#REF!&lt;&gt;$H229</formula>
    </cfRule>
  </conditionalFormatting>
  <conditionalFormatting sqref="L229">
    <cfRule type="expression" dxfId="0" priority="2763" stopIfTrue="1">
      <formula>#REF!&lt;&gt;$L229</formula>
    </cfRule>
  </conditionalFormatting>
  <conditionalFormatting sqref="M229">
    <cfRule type="expression" dxfId="0" priority="2857" stopIfTrue="1">
      <formula>$M229&lt;&gt;($H229+$L229)</formula>
    </cfRule>
  </conditionalFormatting>
  <conditionalFormatting sqref="H230">
    <cfRule type="expression" dxfId="0" priority="2668" stopIfTrue="1">
      <formula>#REF!&lt;&gt;$H230</formula>
    </cfRule>
  </conditionalFormatting>
  <conditionalFormatting sqref="L230">
    <cfRule type="expression" dxfId="0" priority="2762" stopIfTrue="1">
      <formula>#REF!&lt;&gt;$L230</formula>
    </cfRule>
  </conditionalFormatting>
  <conditionalFormatting sqref="M230">
    <cfRule type="expression" dxfId="0" priority="2856" stopIfTrue="1">
      <formula>$M230&lt;&gt;($H230+$L230)</formula>
    </cfRule>
  </conditionalFormatting>
  <conditionalFormatting sqref="H231">
    <cfRule type="expression" dxfId="0" priority="2667" stopIfTrue="1">
      <formula>#REF!&lt;&gt;$H231</formula>
    </cfRule>
  </conditionalFormatting>
  <conditionalFormatting sqref="L231">
    <cfRule type="expression" dxfId="0" priority="2761" stopIfTrue="1">
      <formula>#REF!&lt;&gt;$L231</formula>
    </cfRule>
  </conditionalFormatting>
  <conditionalFormatting sqref="M231">
    <cfRule type="expression" dxfId="0" priority="2855" stopIfTrue="1">
      <formula>$M231&lt;&gt;($H231+$L231)</formula>
    </cfRule>
  </conditionalFormatting>
  <conditionalFormatting sqref="H232">
    <cfRule type="expression" dxfId="0" priority="2666" stopIfTrue="1">
      <formula>#REF!&lt;&gt;$H232</formula>
    </cfRule>
  </conditionalFormatting>
  <conditionalFormatting sqref="L232">
    <cfRule type="expression" dxfId="0" priority="2760" stopIfTrue="1">
      <formula>#REF!&lt;&gt;$L232</formula>
    </cfRule>
  </conditionalFormatting>
  <conditionalFormatting sqref="M232">
    <cfRule type="expression" dxfId="0" priority="2854" stopIfTrue="1">
      <formula>$M232&lt;&gt;($H232+$L232)</formula>
    </cfRule>
  </conditionalFormatting>
  <conditionalFormatting sqref="H233">
    <cfRule type="expression" dxfId="0" priority="2665" stopIfTrue="1">
      <formula>#REF!&lt;&gt;$H233</formula>
    </cfRule>
  </conditionalFormatting>
  <conditionalFormatting sqref="L233">
    <cfRule type="expression" dxfId="0" priority="2759" stopIfTrue="1">
      <formula>#REF!&lt;&gt;$L233</formula>
    </cfRule>
  </conditionalFormatting>
  <conditionalFormatting sqref="M233">
    <cfRule type="expression" dxfId="0" priority="2853" stopIfTrue="1">
      <formula>$M233&lt;&gt;($H233+$L233)</formula>
    </cfRule>
  </conditionalFormatting>
  <conditionalFormatting sqref="H234">
    <cfRule type="expression" dxfId="0" priority="2664" stopIfTrue="1">
      <formula>#REF!&lt;&gt;$H234</formula>
    </cfRule>
  </conditionalFormatting>
  <conditionalFormatting sqref="L234">
    <cfRule type="expression" dxfId="0" priority="2758" stopIfTrue="1">
      <formula>#REF!&lt;&gt;$L234</formula>
    </cfRule>
  </conditionalFormatting>
  <conditionalFormatting sqref="M234">
    <cfRule type="expression" dxfId="0" priority="2852" stopIfTrue="1">
      <formula>$M234&lt;&gt;($H234+$L234)</formula>
    </cfRule>
  </conditionalFormatting>
  <conditionalFormatting sqref="H235">
    <cfRule type="expression" dxfId="0" priority="2663" stopIfTrue="1">
      <formula>#REF!&lt;&gt;$H235</formula>
    </cfRule>
  </conditionalFormatting>
  <conditionalFormatting sqref="L235">
    <cfRule type="expression" dxfId="0" priority="2757" stopIfTrue="1">
      <formula>#REF!&lt;&gt;$L235</formula>
    </cfRule>
  </conditionalFormatting>
  <conditionalFormatting sqref="M235">
    <cfRule type="expression" dxfId="0" priority="2851" stopIfTrue="1">
      <formula>$M235&lt;&gt;($H235+$L235)</formula>
    </cfRule>
  </conditionalFormatting>
  <conditionalFormatting sqref="H236">
    <cfRule type="expression" dxfId="0" priority="2662" stopIfTrue="1">
      <formula>#REF!&lt;&gt;$H236</formula>
    </cfRule>
  </conditionalFormatting>
  <conditionalFormatting sqref="L236">
    <cfRule type="expression" dxfId="0" priority="2756" stopIfTrue="1">
      <formula>#REF!&lt;&gt;$L236</formula>
    </cfRule>
  </conditionalFormatting>
  <conditionalFormatting sqref="M236">
    <cfRule type="expression" dxfId="0" priority="2850" stopIfTrue="1">
      <formula>$M236&lt;&gt;($H236+$L236)</formula>
    </cfRule>
  </conditionalFormatting>
  <conditionalFormatting sqref="H237">
    <cfRule type="expression" dxfId="0" priority="2661" stopIfTrue="1">
      <formula>#REF!&lt;&gt;$H237</formula>
    </cfRule>
  </conditionalFormatting>
  <conditionalFormatting sqref="L237">
    <cfRule type="expression" dxfId="0" priority="2755" stopIfTrue="1">
      <formula>#REF!&lt;&gt;$L237</formula>
    </cfRule>
  </conditionalFormatting>
  <conditionalFormatting sqref="M237">
    <cfRule type="expression" dxfId="0" priority="2849" stopIfTrue="1">
      <formula>$M237&lt;&gt;($H237+$L237)</formula>
    </cfRule>
  </conditionalFormatting>
  <conditionalFormatting sqref="H238">
    <cfRule type="expression" dxfId="0" priority="2660" stopIfTrue="1">
      <formula>#REF!&lt;&gt;$H238</formula>
    </cfRule>
  </conditionalFormatting>
  <conditionalFormatting sqref="L238">
    <cfRule type="expression" dxfId="0" priority="2754" stopIfTrue="1">
      <formula>#REF!&lt;&gt;$L238</formula>
    </cfRule>
  </conditionalFormatting>
  <conditionalFormatting sqref="M238">
    <cfRule type="expression" dxfId="0" priority="2848" stopIfTrue="1">
      <formula>$M238&lt;&gt;($H238+$L238)</formula>
    </cfRule>
  </conditionalFormatting>
  <conditionalFormatting sqref="H239">
    <cfRule type="expression" dxfId="0" priority="2659" stopIfTrue="1">
      <formula>#REF!&lt;&gt;$H239</formula>
    </cfRule>
  </conditionalFormatting>
  <conditionalFormatting sqref="L239">
    <cfRule type="expression" dxfId="0" priority="2753" stopIfTrue="1">
      <formula>#REF!&lt;&gt;$L239</formula>
    </cfRule>
  </conditionalFormatting>
  <conditionalFormatting sqref="M239">
    <cfRule type="expression" dxfId="0" priority="2847" stopIfTrue="1">
      <formula>$M239&lt;&gt;($H239+$L239)</formula>
    </cfRule>
  </conditionalFormatting>
  <conditionalFormatting sqref="H240">
    <cfRule type="expression" dxfId="0" priority="2658" stopIfTrue="1">
      <formula>#REF!&lt;&gt;$H240</formula>
    </cfRule>
  </conditionalFormatting>
  <conditionalFormatting sqref="L240">
    <cfRule type="expression" dxfId="0" priority="2752" stopIfTrue="1">
      <formula>#REF!&lt;&gt;$L240</formula>
    </cfRule>
  </conditionalFormatting>
  <conditionalFormatting sqref="M240">
    <cfRule type="expression" dxfId="0" priority="2846" stopIfTrue="1">
      <formula>$M240&lt;&gt;($H240+$L240)</formula>
    </cfRule>
  </conditionalFormatting>
  <conditionalFormatting sqref="H241">
    <cfRule type="expression" dxfId="0" priority="2657" stopIfTrue="1">
      <formula>#REF!&lt;&gt;$H241</formula>
    </cfRule>
  </conditionalFormatting>
  <conditionalFormatting sqref="L241">
    <cfRule type="expression" dxfId="0" priority="2751" stopIfTrue="1">
      <formula>#REF!&lt;&gt;$L241</formula>
    </cfRule>
  </conditionalFormatting>
  <conditionalFormatting sqref="M241">
    <cfRule type="expression" dxfId="0" priority="2845" stopIfTrue="1">
      <formula>$M241&lt;&gt;($H241+$L241)</formula>
    </cfRule>
  </conditionalFormatting>
  <conditionalFormatting sqref="H242">
    <cfRule type="expression" dxfId="0" priority="2656" stopIfTrue="1">
      <formula>#REF!&lt;&gt;$H242</formula>
    </cfRule>
  </conditionalFormatting>
  <conditionalFormatting sqref="L242">
    <cfRule type="expression" dxfId="0" priority="2750" stopIfTrue="1">
      <formula>#REF!&lt;&gt;$L242</formula>
    </cfRule>
  </conditionalFormatting>
  <conditionalFormatting sqref="M242">
    <cfRule type="expression" dxfId="0" priority="2844" stopIfTrue="1">
      <formula>$M242&lt;&gt;($H242+$L242)</formula>
    </cfRule>
  </conditionalFormatting>
  <conditionalFormatting sqref="H243">
    <cfRule type="expression" dxfId="0" priority="2655" stopIfTrue="1">
      <formula>#REF!&lt;&gt;$H243</formula>
    </cfRule>
  </conditionalFormatting>
  <conditionalFormatting sqref="L243">
    <cfRule type="expression" dxfId="0" priority="2749" stopIfTrue="1">
      <formula>#REF!&lt;&gt;$L243</formula>
    </cfRule>
  </conditionalFormatting>
  <conditionalFormatting sqref="M243">
    <cfRule type="expression" dxfId="0" priority="2843" stopIfTrue="1">
      <formula>$M243&lt;&gt;($H243+$L243)</formula>
    </cfRule>
  </conditionalFormatting>
  <conditionalFormatting sqref="H244">
    <cfRule type="expression" dxfId="0" priority="2654" stopIfTrue="1">
      <formula>#REF!&lt;&gt;$H244</formula>
    </cfRule>
  </conditionalFormatting>
  <conditionalFormatting sqref="L244">
    <cfRule type="expression" dxfId="0" priority="2748" stopIfTrue="1">
      <formula>#REF!&lt;&gt;$L244</formula>
    </cfRule>
  </conditionalFormatting>
  <conditionalFormatting sqref="M244">
    <cfRule type="expression" dxfId="0" priority="2842" stopIfTrue="1">
      <formula>$M244&lt;&gt;($H244+$L244)</formula>
    </cfRule>
  </conditionalFormatting>
  <conditionalFormatting sqref="H245">
    <cfRule type="expression" dxfId="0" priority="2653" stopIfTrue="1">
      <formula>#REF!&lt;&gt;$H245</formula>
    </cfRule>
  </conditionalFormatting>
  <conditionalFormatting sqref="L245">
    <cfRule type="expression" dxfId="0" priority="2747" stopIfTrue="1">
      <formula>#REF!&lt;&gt;$L245</formula>
    </cfRule>
  </conditionalFormatting>
  <conditionalFormatting sqref="M245">
    <cfRule type="expression" dxfId="0" priority="2841" stopIfTrue="1">
      <formula>$M245&lt;&gt;($H245+$L245)</formula>
    </cfRule>
  </conditionalFormatting>
  <conditionalFormatting sqref="H246">
    <cfRule type="expression" dxfId="0" priority="2652" stopIfTrue="1">
      <formula>#REF!&lt;&gt;$H246</formula>
    </cfRule>
  </conditionalFormatting>
  <conditionalFormatting sqref="L246">
    <cfRule type="expression" dxfId="0" priority="2746" stopIfTrue="1">
      <formula>#REF!&lt;&gt;$L246</formula>
    </cfRule>
  </conditionalFormatting>
  <conditionalFormatting sqref="M246">
    <cfRule type="expression" dxfId="0" priority="2840" stopIfTrue="1">
      <formula>$M246&lt;&gt;($H246+$L246)</formula>
    </cfRule>
  </conditionalFormatting>
  <conditionalFormatting sqref="H247">
    <cfRule type="expression" dxfId="0" priority="2651" stopIfTrue="1">
      <formula>#REF!&lt;&gt;$H247</formula>
    </cfRule>
  </conditionalFormatting>
  <conditionalFormatting sqref="L247">
    <cfRule type="expression" dxfId="0" priority="2745" stopIfTrue="1">
      <formula>#REF!&lt;&gt;$L247</formula>
    </cfRule>
  </conditionalFormatting>
  <conditionalFormatting sqref="M247">
    <cfRule type="expression" dxfId="0" priority="2839" stopIfTrue="1">
      <formula>$M247&lt;&gt;($H247+$L247)</formula>
    </cfRule>
  </conditionalFormatting>
  <conditionalFormatting sqref="H248">
    <cfRule type="expression" dxfId="0" priority="2650" stopIfTrue="1">
      <formula>#REF!&lt;&gt;$H248</formula>
    </cfRule>
  </conditionalFormatting>
  <conditionalFormatting sqref="L248">
    <cfRule type="expression" dxfId="0" priority="2744" stopIfTrue="1">
      <formula>#REF!&lt;&gt;$L248</formula>
    </cfRule>
  </conditionalFormatting>
  <conditionalFormatting sqref="M248">
    <cfRule type="expression" dxfId="0" priority="2838" stopIfTrue="1">
      <formula>$M248&lt;&gt;($H248+$L248)</formula>
    </cfRule>
  </conditionalFormatting>
  <conditionalFormatting sqref="H249">
    <cfRule type="expression" dxfId="0" priority="2649" stopIfTrue="1">
      <formula>#REF!&lt;&gt;$H249</formula>
    </cfRule>
  </conditionalFormatting>
  <conditionalFormatting sqref="L249">
    <cfRule type="expression" dxfId="0" priority="2743" stopIfTrue="1">
      <formula>#REF!&lt;&gt;$L249</formula>
    </cfRule>
  </conditionalFormatting>
  <conditionalFormatting sqref="M249">
    <cfRule type="expression" dxfId="0" priority="2837" stopIfTrue="1">
      <formula>$M249&lt;&gt;($H249+$L249)</formula>
    </cfRule>
  </conditionalFormatting>
  <conditionalFormatting sqref="H250">
    <cfRule type="expression" dxfId="0" priority="2648" stopIfTrue="1">
      <formula>#REF!&lt;&gt;$H250</formula>
    </cfRule>
  </conditionalFormatting>
  <conditionalFormatting sqref="L250">
    <cfRule type="expression" dxfId="0" priority="2742" stopIfTrue="1">
      <formula>#REF!&lt;&gt;$L250</formula>
    </cfRule>
  </conditionalFormatting>
  <conditionalFormatting sqref="M250">
    <cfRule type="expression" dxfId="0" priority="2836" stopIfTrue="1">
      <formula>$M250&lt;&gt;($H250+$L250)</formula>
    </cfRule>
  </conditionalFormatting>
  <conditionalFormatting sqref="H251">
    <cfRule type="expression" dxfId="0" priority="2647" stopIfTrue="1">
      <formula>#REF!&lt;&gt;$H251</formula>
    </cfRule>
  </conditionalFormatting>
  <conditionalFormatting sqref="L251">
    <cfRule type="expression" dxfId="0" priority="2741" stopIfTrue="1">
      <formula>#REF!&lt;&gt;$L251</formula>
    </cfRule>
  </conditionalFormatting>
  <conditionalFormatting sqref="M251">
    <cfRule type="expression" dxfId="0" priority="2835" stopIfTrue="1">
      <formula>$M251&lt;&gt;($H251+$L251)</formula>
    </cfRule>
  </conditionalFormatting>
  <conditionalFormatting sqref="H252">
    <cfRule type="expression" dxfId="0" priority="2646" stopIfTrue="1">
      <formula>#REF!&lt;&gt;$H252</formula>
    </cfRule>
  </conditionalFormatting>
  <conditionalFormatting sqref="L252">
    <cfRule type="expression" dxfId="0" priority="2740" stopIfTrue="1">
      <formula>#REF!&lt;&gt;$L252</formula>
    </cfRule>
  </conditionalFormatting>
  <conditionalFormatting sqref="M252">
    <cfRule type="expression" dxfId="0" priority="2834" stopIfTrue="1">
      <formula>$M252&lt;&gt;($H252+$L252)</formula>
    </cfRule>
  </conditionalFormatting>
  <conditionalFormatting sqref="H253">
    <cfRule type="expression" dxfId="0" priority="2645" stopIfTrue="1">
      <formula>#REF!&lt;&gt;$H253</formula>
    </cfRule>
  </conditionalFormatting>
  <conditionalFormatting sqref="L253">
    <cfRule type="expression" dxfId="0" priority="2739" stopIfTrue="1">
      <formula>#REF!&lt;&gt;$L253</formula>
    </cfRule>
  </conditionalFormatting>
  <conditionalFormatting sqref="M253">
    <cfRule type="expression" dxfId="0" priority="2833" stopIfTrue="1">
      <formula>$M253&lt;&gt;($H253+$L253)</formula>
    </cfRule>
  </conditionalFormatting>
  <conditionalFormatting sqref="H254">
    <cfRule type="expression" dxfId="0" priority="2644" stopIfTrue="1">
      <formula>#REF!&lt;&gt;$H254</formula>
    </cfRule>
  </conditionalFormatting>
  <conditionalFormatting sqref="L254">
    <cfRule type="expression" dxfId="0" priority="2738" stopIfTrue="1">
      <formula>#REF!&lt;&gt;$L254</formula>
    </cfRule>
  </conditionalFormatting>
  <conditionalFormatting sqref="M254">
    <cfRule type="expression" dxfId="0" priority="2832" stopIfTrue="1">
      <formula>$M254&lt;&gt;($H254+$L254)</formula>
    </cfRule>
  </conditionalFormatting>
  <conditionalFormatting sqref="H255">
    <cfRule type="expression" dxfId="0" priority="2643" stopIfTrue="1">
      <formula>#REF!&lt;&gt;$H255</formula>
    </cfRule>
  </conditionalFormatting>
  <conditionalFormatting sqref="L255">
    <cfRule type="expression" dxfId="0" priority="2737" stopIfTrue="1">
      <formula>#REF!&lt;&gt;$L255</formula>
    </cfRule>
  </conditionalFormatting>
  <conditionalFormatting sqref="M255">
    <cfRule type="expression" dxfId="0" priority="2831" stopIfTrue="1">
      <formula>$M255&lt;&gt;($H255+$L255)</formula>
    </cfRule>
  </conditionalFormatting>
  <conditionalFormatting sqref="H256">
    <cfRule type="expression" dxfId="0" priority="2642" stopIfTrue="1">
      <formula>#REF!&lt;&gt;$H256</formula>
    </cfRule>
  </conditionalFormatting>
  <conditionalFormatting sqref="L256">
    <cfRule type="expression" dxfId="0" priority="2736" stopIfTrue="1">
      <formula>#REF!&lt;&gt;$L256</formula>
    </cfRule>
  </conditionalFormatting>
  <conditionalFormatting sqref="M256">
    <cfRule type="expression" dxfId="0" priority="2830" stopIfTrue="1">
      <formula>$M256&lt;&gt;($H256+$L256)</formula>
    </cfRule>
  </conditionalFormatting>
  <conditionalFormatting sqref="H257">
    <cfRule type="expression" dxfId="0" priority="2641" stopIfTrue="1">
      <formula>#REF!&lt;&gt;$H257</formula>
    </cfRule>
  </conditionalFormatting>
  <conditionalFormatting sqref="L257">
    <cfRule type="expression" dxfId="0" priority="2735" stopIfTrue="1">
      <formula>#REF!&lt;&gt;$L257</formula>
    </cfRule>
  </conditionalFormatting>
  <conditionalFormatting sqref="M257">
    <cfRule type="expression" dxfId="0" priority="2829" stopIfTrue="1">
      <formula>$M257&lt;&gt;($H257+$L257)</formula>
    </cfRule>
  </conditionalFormatting>
  <conditionalFormatting sqref="H258">
    <cfRule type="expression" dxfId="0" priority="2640" stopIfTrue="1">
      <formula>#REF!&lt;&gt;$H258</formula>
    </cfRule>
  </conditionalFormatting>
  <conditionalFormatting sqref="L258">
    <cfRule type="expression" dxfId="0" priority="2734" stopIfTrue="1">
      <formula>#REF!&lt;&gt;$L258</formula>
    </cfRule>
  </conditionalFormatting>
  <conditionalFormatting sqref="M258">
    <cfRule type="expression" dxfId="0" priority="2828" stopIfTrue="1">
      <formula>$M258&lt;&gt;($H258+$L258)</formula>
    </cfRule>
  </conditionalFormatting>
  <conditionalFormatting sqref="H259">
    <cfRule type="expression" dxfId="0" priority="2639" stopIfTrue="1">
      <formula>#REF!&lt;&gt;$H259</formula>
    </cfRule>
  </conditionalFormatting>
  <conditionalFormatting sqref="L259">
    <cfRule type="expression" dxfId="0" priority="2733" stopIfTrue="1">
      <formula>#REF!&lt;&gt;$L259</formula>
    </cfRule>
  </conditionalFormatting>
  <conditionalFormatting sqref="M259">
    <cfRule type="expression" dxfId="0" priority="2827" stopIfTrue="1">
      <formula>$M259&lt;&gt;($H259+$L259)</formula>
    </cfRule>
  </conditionalFormatting>
  <conditionalFormatting sqref="H260">
    <cfRule type="expression" dxfId="0" priority="2638" stopIfTrue="1">
      <formula>#REF!&lt;&gt;$H260</formula>
    </cfRule>
  </conditionalFormatting>
  <conditionalFormatting sqref="L260">
    <cfRule type="expression" dxfId="0" priority="2732" stopIfTrue="1">
      <formula>#REF!&lt;&gt;$L260</formula>
    </cfRule>
  </conditionalFormatting>
  <conditionalFormatting sqref="M260">
    <cfRule type="expression" dxfId="0" priority="2826" stopIfTrue="1">
      <formula>$M260&lt;&gt;($H260+$L260)</formula>
    </cfRule>
  </conditionalFormatting>
  <conditionalFormatting sqref="H261">
    <cfRule type="expression" dxfId="0" priority="2637" stopIfTrue="1">
      <formula>#REF!&lt;&gt;$H261</formula>
    </cfRule>
  </conditionalFormatting>
  <conditionalFormatting sqref="L261">
    <cfRule type="expression" dxfId="0" priority="2731" stopIfTrue="1">
      <formula>#REF!&lt;&gt;$L261</formula>
    </cfRule>
  </conditionalFormatting>
  <conditionalFormatting sqref="M261">
    <cfRule type="expression" dxfId="0" priority="2825" stopIfTrue="1">
      <formula>$M261&lt;&gt;($H261+$L261)</formula>
    </cfRule>
  </conditionalFormatting>
  <conditionalFormatting sqref="H262">
    <cfRule type="expression" dxfId="0" priority="2525" stopIfTrue="1">
      <formula>#REF!&lt;&gt;$H262</formula>
    </cfRule>
  </conditionalFormatting>
  <conditionalFormatting sqref="L262">
    <cfRule type="expression" dxfId="0" priority="2578" stopIfTrue="1">
      <formula>#REF!&lt;&gt;$L262</formula>
    </cfRule>
  </conditionalFormatting>
  <conditionalFormatting sqref="M262">
    <cfRule type="expression" dxfId="0" priority="2631" stopIfTrue="1">
      <formula>$M262&lt;&gt;($H262+$L262)</formula>
    </cfRule>
  </conditionalFormatting>
  <conditionalFormatting sqref="H263">
    <cfRule type="expression" dxfId="0" priority="2524" stopIfTrue="1">
      <formula>#REF!&lt;&gt;$H263</formula>
    </cfRule>
  </conditionalFormatting>
  <conditionalFormatting sqref="L263">
    <cfRule type="expression" dxfId="0" priority="2577" stopIfTrue="1">
      <formula>#REF!&lt;&gt;$L263</formula>
    </cfRule>
  </conditionalFormatting>
  <conditionalFormatting sqref="M263">
    <cfRule type="expression" dxfId="0" priority="2630" stopIfTrue="1">
      <formula>$M263&lt;&gt;($H263+$L263)</formula>
    </cfRule>
  </conditionalFormatting>
  <conditionalFormatting sqref="H264">
    <cfRule type="expression" dxfId="0" priority="2523" stopIfTrue="1">
      <formula>#REF!&lt;&gt;$H264</formula>
    </cfRule>
  </conditionalFormatting>
  <conditionalFormatting sqref="L264">
    <cfRule type="expression" dxfId="0" priority="2576" stopIfTrue="1">
      <formula>#REF!&lt;&gt;$L264</formula>
    </cfRule>
  </conditionalFormatting>
  <conditionalFormatting sqref="M264">
    <cfRule type="expression" dxfId="0" priority="2629" stopIfTrue="1">
      <formula>$M264&lt;&gt;($H264+$L264)</formula>
    </cfRule>
  </conditionalFormatting>
  <conditionalFormatting sqref="H265">
    <cfRule type="expression" dxfId="0" priority="2522" stopIfTrue="1">
      <formula>#REF!&lt;&gt;$H265</formula>
    </cfRule>
  </conditionalFormatting>
  <conditionalFormatting sqref="L265">
    <cfRule type="expression" dxfId="0" priority="2575" stopIfTrue="1">
      <formula>#REF!&lt;&gt;$L265</formula>
    </cfRule>
  </conditionalFormatting>
  <conditionalFormatting sqref="M265">
    <cfRule type="expression" dxfId="0" priority="2628" stopIfTrue="1">
      <formula>$M265&lt;&gt;($H265+$L265)</formula>
    </cfRule>
  </conditionalFormatting>
  <conditionalFormatting sqref="H266">
    <cfRule type="expression" dxfId="0" priority="2521" stopIfTrue="1">
      <formula>#REF!&lt;&gt;$H266</formula>
    </cfRule>
  </conditionalFormatting>
  <conditionalFormatting sqref="L266">
    <cfRule type="expression" dxfId="0" priority="2574" stopIfTrue="1">
      <formula>#REF!&lt;&gt;$L266</formula>
    </cfRule>
  </conditionalFormatting>
  <conditionalFormatting sqref="M266">
    <cfRule type="expression" dxfId="0" priority="2627" stopIfTrue="1">
      <formula>$M266&lt;&gt;($H266+$L266)</formula>
    </cfRule>
  </conditionalFormatting>
  <conditionalFormatting sqref="H267">
    <cfRule type="expression" dxfId="0" priority="2520" stopIfTrue="1">
      <formula>#REF!&lt;&gt;$H267</formula>
    </cfRule>
  </conditionalFormatting>
  <conditionalFormatting sqref="L267">
    <cfRule type="expression" dxfId="0" priority="2573" stopIfTrue="1">
      <formula>#REF!&lt;&gt;$L267</formula>
    </cfRule>
  </conditionalFormatting>
  <conditionalFormatting sqref="M267">
    <cfRule type="expression" dxfId="0" priority="2626" stopIfTrue="1">
      <formula>$M267&lt;&gt;($H267+$L267)</formula>
    </cfRule>
  </conditionalFormatting>
  <conditionalFormatting sqref="H268">
    <cfRule type="expression" dxfId="0" priority="2519" stopIfTrue="1">
      <formula>#REF!&lt;&gt;$H268</formula>
    </cfRule>
  </conditionalFormatting>
  <conditionalFormatting sqref="L268">
    <cfRule type="expression" dxfId="0" priority="2572" stopIfTrue="1">
      <formula>#REF!&lt;&gt;$L268</formula>
    </cfRule>
  </conditionalFormatting>
  <conditionalFormatting sqref="M268">
    <cfRule type="expression" dxfId="0" priority="2625" stopIfTrue="1">
      <formula>$M268&lt;&gt;($H268+$L268)</formula>
    </cfRule>
  </conditionalFormatting>
  <conditionalFormatting sqref="H269">
    <cfRule type="expression" dxfId="0" priority="2518" stopIfTrue="1">
      <formula>#REF!&lt;&gt;$H269</formula>
    </cfRule>
  </conditionalFormatting>
  <conditionalFormatting sqref="L269">
    <cfRule type="expression" dxfId="0" priority="2571" stopIfTrue="1">
      <formula>#REF!&lt;&gt;$L269</formula>
    </cfRule>
  </conditionalFormatting>
  <conditionalFormatting sqref="M269">
    <cfRule type="expression" dxfId="0" priority="2624" stopIfTrue="1">
      <formula>$M269&lt;&gt;($H269+$L269)</formula>
    </cfRule>
  </conditionalFormatting>
  <conditionalFormatting sqref="H270">
    <cfRule type="expression" dxfId="0" priority="2517" stopIfTrue="1">
      <formula>#REF!&lt;&gt;$H270</formula>
    </cfRule>
  </conditionalFormatting>
  <conditionalFormatting sqref="L270">
    <cfRule type="expression" dxfId="0" priority="2570" stopIfTrue="1">
      <formula>#REF!&lt;&gt;$L270</formula>
    </cfRule>
  </conditionalFormatting>
  <conditionalFormatting sqref="M270">
    <cfRule type="expression" dxfId="0" priority="2623" stopIfTrue="1">
      <formula>$M270&lt;&gt;($H270+$L270)</formula>
    </cfRule>
  </conditionalFormatting>
  <conditionalFormatting sqref="H271">
    <cfRule type="expression" dxfId="0" priority="2516" stopIfTrue="1">
      <formula>#REF!&lt;&gt;$H271</formula>
    </cfRule>
  </conditionalFormatting>
  <conditionalFormatting sqref="L271">
    <cfRule type="expression" dxfId="0" priority="2569" stopIfTrue="1">
      <formula>#REF!&lt;&gt;$L271</formula>
    </cfRule>
  </conditionalFormatting>
  <conditionalFormatting sqref="M271">
    <cfRule type="expression" dxfId="0" priority="2622" stopIfTrue="1">
      <formula>$M271&lt;&gt;($H271+$L271)</formula>
    </cfRule>
  </conditionalFormatting>
  <conditionalFormatting sqref="H272">
    <cfRule type="expression" dxfId="0" priority="2515" stopIfTrue="1">
      <formula>#REF!&lt;&gt;$H272</formula>
    </cfRule>
  </conditionalFormatting>
  <conditionalFormatting sqref="L272">
    <cfRule type="expression" dxfId="0" priority="2568" stopIfTrue="1">
      <formula>#REF!&lt;&gt;$L272</formula>
    </cfRule>
  </conditionalFormatting>
  <conditionalFormatting sqref="M272">
    <cfRule type="expression" dxfId="0" priority="2621" stopIfTrue="1">
      <formula>$M272&lt;&gt;($H272+$L272)</formula>
    </cfRule>
  </conditionalFormatting>
  <conditionalFormatting sqref="H273">
    <cfRule type="expression" dxfId="0" priority="2514" stopIfTrue="1">
      <formula>#REF!&lt;&gt;$H273</formula>
    </cfRule>
  </conditionalFormatting>
  <conditionalFormatting sqref="L273">
    <cfRule type="expression" dxfId="0" priority="2567" stopIfTrue="1">
      <formula>#REF!&lt;&gt;$L273</formula>
    </cfRule>
  </conditionalFormatting>
  <conditionalFormatting sqref="M273">
    <cfRule type="expression" dxfId="0" priority="2620" stopIfTrue="1">
      <formula>$M273&lt;&gt;($H273+$L273)</formula>
    </cfRule>
  </conditionalFormatting>
  <conditionalFormatting sqref="H274">
    <cfRule type="expression" dxfId="0" priority="2513" stopIfTrue="1">
      <formula>#REF!&lt;&gt;$H274</formula>
    </cfRule>
  </conditionalFormatting>
  <conditionalFormatting sqref="L274">
    <cfRule type="expression" dxfId="0" priority="2566" stopIfTrue="1">
      <formula>#REF!&lt;&gt;$L274</formula>
    </cfRule>
  </conditionalFormatting>
  <conditionalFormatting sqref="M274">
    <cfRule type="expression" dxfId="0" priority="2619" stopIfTrue="1">
      <formula>$M274&lt;&gt;($H274+$L274)</formula>
    </cfRule>
  </conditionalFormatting>
  <conditionalFormatting sqref="H275">
    <cfRule type="expression" dxfId="0" priority="2512" stopIfTrue="1">
      <formula>#REF!&lt;&gt;$H275</formula>
    </cfRule>
  </conditionalFormatting>
  <conditionalFormatting sqref="L275">
    <cfRule type="expression" dxfId="0" priority="2565" stopIfTrue="1">
      <formula>#REF!&lt;&gt;$L275</formula>
    </cfRule>
  </conditionalFormatting>
  <conditionalFormatting sqref="M275">
    <cfRule type="expression" dxfId="0" priority="2618" stopIfTrue="1">
      <formula>$M275&lt;&gt;($H275+$L275)</formula>
    </cfRule>
  </conditionalFormatting>
  <conditionalFormatting sqref="H276">
    <cfRule type="expression" dxfId="0" priority="2511" stopIfTrue="1">
      <formula>#REF!&lt;&gt;$H276</formula>
    </cfRule>
  </conditionalFormatting>
  <conditionalFormatting sqref="L276">
    <cfRule type="expression" dxfId="0" priority="2564" stopIfTrue="1">
      <formula>#REF!&lt;&gt;$L276</formula>
    </cfRule>
  </conditionalFormatting>
  <conditionalFormatting sqref="M276">
    <cfRule type="expression" dxfId="0" priority="2617" stopIfTrue="1">
      <formula>$M276&lt;&gt;($H276+$L276)</formula>
    </cfRule>
  </conditionalFormatting>
  <conditionalFormatting sqref="H277">
    <cfRule type="expression" dxfId="0" priority="2510" stopIfTrue="1">
      <formula>#REF!&lt;&gt;$H277</formula>
    </cfRule>
  </conditionalFormatting>
  <conditionalFormatting sqref="L277">
    <cfRule type="expression" dxfId="0" priority="2563" stopIfTrue="1">
      <formula>#REF!&lt;&gt;$L277</formula>
    </cfRule>
  </conditionalFormatting>
  <conditionalFormatting sqref="M277">
    <cfRule type="expression" dxfId="0" priority="2616" stopIfTrue="1">
      <formula>$M277&lt;&gt;($H277+$L277)</formula>
    </cfRule>
  </conditionalFormatting>
  <conditionalFormatting sqref="H278">
    <cfRule type="expression" dxfId="0" priority="2509" stopIfTrue="1">
      <formula>#REF!&lt;&gt;$H278</formula>
    </cfRule>
  </conditionalFormatting>
  <conditionalFormatting sqref="L278">
    <cfRule type="expression" dxfId="0" priority="2562" stopIfTrue="1">
      <formula>#REF!&lt;&gt;$L278</formula>
    </cfRule>
  </conditionalFormatting>
  <conditionalFormatting sqref="M278">
    <cfRule type="expression" dxfId="0" priority="2615" stopIfTrue="1">
      <formula>$M278&lt;&gt;($H278+$L278)</formula>
    </cfRule>
  </conditionalFormatting>
  <conditionalFormatting sqref="H279">
    <cfRule type="expression" dxfId="0" priority="2508" stopIfTrue="1">
      <formula>#REF!&lt;&gt;$H279</formula>
    </cfRule>
  </conditionalFormatting>
  <conditionalFormatting sqref="L279">
    <cfRule type="expression" dxfId="0" priority="2561" stopIfTrue="1">
      <formula>#REF!&lt;&gt;$L279</formula>
    </cfRule>
  </conditionalFormatting>
  <conditionalFormatting sqref="M279">
    <cfRule type="expression" dxfId="0" priority="2614" stopIfTrue="1">
      <formula>$M279&lt;&gt;($H279+$L279)</formula>
    </cfRule>
  </conditionalFormatting>
  <conditionalFormatting sqref="H280">
    <cfRule type="expression" dxfId="0" priority="2507" stopIfTrue="1">
      <formula>#REF!&lt;&gt;$H280</formula>
    </cfRule>
  </conditionalFormatting>
  <conditionalFormatting sqref="L280">
    <cfRule type="expression" dxfId="0" priority="2560" stopIfTrue="1">
      <formula>#REF!&lt;&gt;$L280</formula>
    </cfRule>
  </conditionalFormatting>
  <conditionalFormatting sqref="M280">
    <cfRule type="expression" dxfId="0" priority="2613" stopIfTrue="1">
      <formula>$M280&lt;&gt;($H280+$L280)</formula>
    </cfRule>
  </conditionalFormatting>
  <conditionalFormatting sqref="H281">
    <cfRule type="expression" dxfId="0" priority="2506" stopIfTrue="1">
      <formula>#REF!&lt;&gt;$H281</formula>
    </cfRule>
  </conditionalFormatting>
  <conditionalFormatting sqref="L281">
    <cfRule type="expression" dxfId="0" priority="2559" stopIfTrue="1">
      <formula>#REF!&lt;&gt;$L281</formula>
    </cfRule>
  </conditionalFormatting>
  <conditionalFormatting sqref="M281">
    <cfRule type="expression" dxfId="0" priority="2612" stopIfTrue="1">
      <formula>$M281&lt;&gt;($H281+$L281)</formula>
    </cfRule>
  </conditionalFormatting>
  <conditionalFormatting sqref="H282">
    <cfRule type="expression" dxfId="0" priority="2505" stopIfTrue="1">
      <formula>#REF!&lt;&gt;$H282</formula>
    </cfRule>
  </conditionalFormatting>
  <conditionalFormatting sqref="L282">
    <cfRule type="expression" dxfId="0" priority="2558" stopIfTrue="1">
      <formula>#REF!&lt;&gt;$L282</formula>
    </cfRule>
  </conditionalFormatting>
  <conditionalFormatting sqref="M282">
    <cfRule type="expression" dxfId="0" priority="2611" stopIfTrue="1">
      <formula>$M282&lt;&gt;($H282+$L282)</formula>
    </cfRule>
  </conditionalFormatting>
  <conditionalFormatting sqref="H283">
    <cfRule type="expression" dxfId="0" priority="2504" stopIfTrue="1">
      <formula>#REF!&lt;&gt;$H283</formula>
    </cfRule>
  </conditionalFormatting>
  <conditionalFormatting sqref="L283">
    <cfRule type="expression" dxfId="0" priority="2557" stopIfTrue="1">
      <formula>#REF!&lt;&gt;$L283</formula>
    </cfRule>
  </conditionalFormatting>
  <conditionalFormatting sqref="M283">
    <cfRule type="expression" dxfId="0" priority="2610" stopIfTrue="1">
      <formula>$M283&lt;&gt;($H283+$L283)</formula>
    </cfRule>
  </conditionalFormatting>
  <conditionalFormatting sqref="H284">
    <cfRule type="expression" dxfId="0" priority="2503" stopIfTrue="1">
      <formula>#REF!&lt;&gt;$H284</formula>
    </cfRule>
  </conditionalFormatting>
  <conditionalFormatting sqref="L284">
    <cfRule type="expression" dxfId="0" priority="2556" stopIfTrue="1">
      <formula>#REF!&lt;&gt;$L284</formula>
    </cfRule>
  </conditionalFormatting>
  <conditionalFormatting sqref="M284">
    <cfRule type="expression" dxfId="0" priority="2609" stopIfTrue="1">
      <formula>$M284&lt;&gt;($H284+$L284)</formula>
    </cfRule>
  </conditionalFormatting>
  <conditionalFormatting sqref="H285">
    <cfRule type="expression" dxfId="0" priority="2502" stopIfTrue="1">
      <formula>#REF!&lt;&gt;$H285</formula>
    </cfRule>
  </conditionalFormatting>
  <conditionalFormatting sqref="L285">
    <cfRule type="expression" dxfId="0" priority="2555" stopIfTrue="1">
      <formula>#REF!&lt;&gt;$L285</formula>
    </cfRule>
  </conditionalFormatting>
  <conditionalFormatting sqref="M285">
    <cfRule type="expression" dxfId="0" priority="2608" stopIfTrue="1">
      <formula>$M285&lt;&gt;($H285+$L285)</formula>
    </cfRule>
  </conditionalFormatting>
  <conditionalFormatting sqref="H286">
    <cfRule type="expression" dxfId="0" priority="2501" stopIfTrue="1">
      <formula>#REF!&lt;&gt;$H286</formula>
    </cfRule>
  </conditionalFormatting>
  <conditionalFormatting sqref="L286">
    <cfRule type="expression" dxfId="0" priority="2554" stopIfTrue="1">
      <formula>#REF!&lt;&gt;$L286</formula>
    </cfRule>
  </conditionalFormatting>
  <conditionalFormatting sqref="M286">
    <cfRule type="expression" dxfId="0" priority="2607" stopIfTrue="1">
      <formula>$M286&lt;&gt;($H286+$L286)</formula>
    </cfRule>
  </conditionalFormatting>
  <conditionalFormatting sqref="H287">
    <cfRule type="expression" dxfId="0" priority="2500" stopIfTrue="1">
      <formula>#REF!&lt;&gt;$H287</formula>
    </cfRule>
  </conditionalFormatting>
  <conditionalFormatting sqref="L287">
    <cfRule type="expression" dxfId="0" priority="2553" stopIfTrue="1">
      <formula>#REF!&lt;&gt;$L287</formula>
    </cfRule>
  </conditionalFormatting>
  <conditionalFormatting sqref="M287">
    <cfRule type="expression" dxfId="0" priority="2606" stopIfTrue="1">
      <formula>$M287&lt;&gt;($H287+$L287)</formula>
    </cfRule>
  </conditionalFormatting>
  <conditionalFormatting sqref="H288">
    <cfRule type="expression" dxfId="0" priority="2499" stopIfTrue="1">
      <formula>#REF!&lt;&gt;$H288</formula>
    </cfRule>
  </conditionalFormatting>
  <conditionalFormatting sqref="L288">
    <cfRule type="expression" dxfId="0" priority="2552" stopIfTrue="1">
      <formula>#REF!&lt;&gt;$L288</formula>
    </cfRule>
  </conditionalFormatting>
  <conditionalFormatting sqref="M288">
    <cfRule type="expression" dxfId="0" priority="2605" stopIfTrue="1">
      <formula>$M288&lt;&gt;($H288+$L288)</formula>
    </cfRule>
  </conditionalFormatting>
  <conditionalFormatting sqref="H289">
    <cfRule type="expression" dxfId="0" priority="2498" stopIfTrue="1">
      <formula>#REF!&lt;&gt;$H289</formula>
    </cfRule>
  </conditionalFormatting>
  <conditionalFormatting sqref="L289">
    <cfRule type="expression" dxfId="0" priority="2551" stopIfTrue="1">
      <formula>#REF!&lt;&gt;$L289</formula>
    </cfRule>
  </conditionalFormatting>
  <conditionalFormatting sqref="M289">
    <cfRule type="expression" dxfId="0" priority="2604" stopIfTrue="1">
      <formula>$M289&lt;&gt;($H289+$L289)</formula>
    </cfRule>
  </conditionalFormatting>
  <conditionalFormatting sqref="H290">
    <cfRule type="expression" dxfId="0" priority="2497" stopIfTrue="1">
      <formula>#REF!&lt;&gt;$H290</formula>
    </cfRule>
  </conditionalFormatting>
  <conditionalFormatting sqref="L290">
    <cfRule type="expression" dxfId="0" priority="2550" stopIfTrue="1">
      <formula>#REF!&lt;&gt;$L290</formula>
    </cfRule>
  </conditionalFormatting>
  <conditionalFormatting sqref="M290">
    <cfRule type="expression" dxfId="0" priority="2603" stopIfTrue="1">
      <formula>$M290&lt;&gt;($H290+$L290)</formula>
    </cfRule>
  </conditionalFormatting>
  <conditionalFormatting sqref="H291">
    <cfRule type="expression" dxfId="0" priority="2496" stopIfTrue="1">
      <formula>#REF!&lt;&gt;$H291</formula>
    </cfRule>
  </conditionalFormatting>
  <conditionalFormatting sqref="L291">
    <cfRule type="expression" dxfId="0" priority="2549" stopIfTrue="1">
      <formula>#REF!&lt;&gt;$L291</formula>
    </cfRule>
  </conditionalFormatting>
  <conditionalFormatting sqref="M291">
    <cfRule type="expression" dxfId="0" priority="2602" stopIfTrue="1">
      <formula>$M291&lt;&gt;($H291+$L291)</formula>
    </cfRule>
  </conditionalFormatting>
  <conditionalFormatting sqref="H292">
    <cfRule type="expression" dxfId="0" priority="2495" stopIfTrue="1">
      <formula>#REF!&lt;&gt;$H292</formula>
    </cfRule>
  </conditionalFormatting>
  <conditionalFormatting sqref="L292">
    <cfRule type="expression" dxfId="0" priority="2548" stopIfTrue="1">
      <formula>#REF!&lt;&gt;$L292</formula>
    </cfRule>
  </conditionalFormatting>
  <conditionalFormatting sqref="M292">
    <cfRule type="expression" dxfId="0" priority="2601" stopIfTrue="1">
      <formula>$M292&lt;&gt;($H292+$L292)</formula>
    </cfRule>
  </conditionalFormatting>
  <conditionalFormatting sqref="H293">
    <cfRule type="expression" dxfId="0" priority="2494" stopIfTrue="1">
      <formula>#REF!&lt;&gt;$H293</formula>
    </cfRule>
  </conditionalFormatting>
  <conditionalFormatting sqref="L293">
    <cfRule type="expression" dxfId="0" priority="2547" stopIfTrue="1">
      <formula>#REF!&lt;&gt;$L293</formula>
    </cfRule>
  </conditionalFormatting>
  <conditionalFormatting sqref="M293">
    <cfRule type="expression" dxfId="0" priority="2600" stopIfTrue="1">
      <formula>$M293&lt;&gt;($H293+$L293)</formula>
    </cfRule>
  </conditionalFormatting>
  <conditionalFormatting sqref="H294">
    <cfRule type="expression" dxfId="0" priority="2493" stopIfTrue="1">
      <formula>#REF!&lt;&gt;$H294</formula>
    </cfRule>
  </conditionalFormatting>
  <conditionalFormatting sqref="L294">
    <cfRule type="expression" dxfId="0" priority="2546" stopIfTrue="1">
      <formula>#REF!&lt;&gt;$L294</formula>
    </cfRule>
  </conditionalFormatting>
  <conditionalFormatting sqref="M294">
    <cfRule type="expression" dxfId="0" priority="2599" stopIfTrue="1">
      <formula>$M294&lt;&gt;($H294+$L294)</formula>
    </cfRule>
  </conditionalFormatting>
  <conditionalFormatting sqref="H295">
    <cfRule type="expression" dxfId="0" priority="2492" stopIfTrue="1">
      <formula>#REF!&lt;&gt;$H295</formula>
    </cfRule>
  </conditionalFormatting>
  <conditionalFormatting sqref="L295">
    <cfRule type="expression" dxfId="0" priority="2545" stopIfTrue="1">
      <formula>#REF!&lt;&gt;$L295</formula>
    </cfRule>
  </conditionalFormatting>
  <conditionalFormatting sqref="M295">
    <cfRule type="expression" dxfId="0" priority="2598" stopIfTrue="1">
      <formula>$M295&lt;&gt;($H295+$L295)</formula>
    </cfRule>
  </conditionalFormatting>
  <conditionalFormatting sqref="H296">
    <cfRule type="expression" dxfId="0" priority="2491" stopIfTrue="1">
      <formula>#REF!&lt;&gt;$H296</formula>
    </cfRule>
  </conditionalFormatting>
  <conditionalFormatting sqref="L296">
    <cfRule type="expression" dxfId="0" priority="2544" stopIfTrue="1">
      <formula>#REF!&lt;&gt;$L296</formula>
    </cfRule>
  </conditionalFormatting>
  <conditionalFormatting sqref="M296">
    <cfRule type="expression" dxfId="0" priority="2597" stopIfTrue="1">
      <formula>$M296&lt;&gt;($H296+$L296)</formula>
    </cfRule>
  </conditionalFormatting>
  <conditionalFormatting sqref="H297">
    <cfRule type="expression" dxfId="0" priority="2490" stopIfTrue="1">
      <formula>#REF!&lt;&gt;$H297</formula>
    </cfRule>
  </conditionalFormatting>
  <conditionalFormatting sqref="L297">
    <cfRule type="expression" dxfId="0" priority="2543" stopIfTrue="1">
      <formula>#REF!&lt;&gt;$L297</formula>
    </cfRule>
  </conditionalFormatting>
  <conditionalFormatting sqref="M297">
    <cfRule type="expression" dxfId="0" priority="2596" stopIfTrue="1">
      <formula>$M297&lt;&gt;($H297+$L297)</formula>
    </cfRule>
  </conditionalFormatting>
  <conditionalFormatting sqref="H298">
    <cfRule type="expression" dxfId="0" priority="2489" stopIfTrue="1">
      <formula>#REF!&lt;&gt;$H298</formula>
    </cfRule>
  </conditionalFormatting>
  <conditionalFormatting sqref="L298">
    <cfRule type="expression" dxfId="0" priority="2542" stopIfTrue="1">
      <formula>#REF!&lt;&gt;$L298</formula>
    </cfRule>
  </conditionalFormatting>
  <conditionalFormatting sqref="M298">
    <cfRule type="expression" dxfId="0" priority="2595" stopIfTrue="1">
      <formula>$M298&lt;&gt;($H298+$L298)</formula>
    </cfRule>
  </conditionalFormatting>
  <conditionalFormatting sqref="H299">
    <cfRule type="expression" dxfId="0" priority="2488" stopIfTrue="1">
      <formula>#REF!&lt;&gt;$H299</formula>
    </cfRule>
  </conditionalFormatting>
  <conditionalFormatting sqref="L299">
    <cfRule type="expression" dxfId="0" priority="2541" stopIfTrue="1">
      <formula>#REF!&lt;&gt;$L299</formula>
    </cfRule>
  </conditionalFormatting>
  <conditionalFormatting sqref="M299">
    <cfRule type="expression" dxfId="0" priority="2594" stopIfTrue="1">
      <formula>$M299&lt;&gt;($H299+$L299)</formula>
    </cfRule>
  </conditionalFormatting>
  <conditionalFormatting sqref="H300">
    <cfRule type="expression" dxfId="0" priority="2487" stopIfTrue="1">
      <formula>#REF!&lt;&gt;$H300</formula>
    </cfRule>
  </conditionalFormatting>
  <conditionalFormatting sqref="L300">
    <cfRule type="expression" dxfId="0" priority="2540" stopIfTrue="1">
      <formula>#REF!&lt;&gt;$L300</formula>
    </cfRule>
  </conditionalFormatting>
  <conditionalFormatting sqref="M300">
    <cfRule type="expression" dxfId="0" priority="2593" stopIfTrue="1">
      <formula>$M300&lt;&gt;($H300+$L300)</formula>
    </cfRule>
  </conditionalFormatting>
  <conditionalFormatting sqref="H301">
    <cfRule type="expression" dxfId="0" priority="2486" stopIfTrue="1">
      <formula>#REF!&lt;&gt;$H301</formula>
    </cfRule>
  </conditionalFormatting>
  <conditionalFormatting sqref="L301">
    <cfRule type="expression" dxfId="0" priority="2539" stopIfTrue="1">
      <formula>#REF!&lt;&gt;$L301</formula>
    </cfRule>
  </conditionalFormatting>
  <conditionalFormatting sqref="M301">
    <cfRule type="expression" dxfId="0" priority="2592" stopIfTrue="1">
      <formula>$M301&lt;&gt;($H301+$L301)</formula>
    </cfRule>
  </conditionalFormatting>
  <conditionalFormatting sqref="H302">
    <cfRule type="expression" dxfId="0" priority="2485" stopIfTrue="1">
      <formula>#REF!&lt;&gt;$H302</formula>
    </cfRule>
  </conditionalFormatting>
  <conditionalFormatting sqref="L302">
    <cfRule type="expression" dxfId="0" priority="2538" stopIfTrue="1">
      <formula>#REF!&lt;&gt;$L302</formula>
    </cfRule>
  </conditionalFormatting>
  <conditionalFormatting sqref="M302">
    <cfRule type="expression" dxfId="0" priority="2591" stopIfTrue="1">
      <formula>$M302&lt;&gt;($H302+$L302)</formula>
    </cfRule>
  </conditionalFormatting>
  <conditionalFormatting sqref="H303">
    <cfRule type="expression" dxfId="0" priority="2484" stopIfTrue="1">
      <formula>#REF!&lt;&gt;$H303</formula>
    </cfRule>
  </conditionalFormatting>
  <conditionalFormatting sqref="L303">
    <cfRule type="expression" dxfId="0" priority="2537" stopIfTrue="1">
      <formula>#REF!&lt;&gt;$L303</formula>
    </cfRule>
  </conditionalFormatting>
  <conditionalFormatting sqref="M303">
    <cfRule type="expression" dxfId="0" priority="2590" stopIfTrue="1">
      <formula>$M303&lt;&gt;($H303+$L303)</formula>
    </cfRule>
  </conditionalFormatting>
  <conditionalFormatting sqref="H304">
    <cfRule type="expression" dxfId="0" priority="2483" stopIfTrue="1">
      <formula>#REF!&lt;&gt;$H304</formula>
    </cfRule>
  </conditionalFormatting>
  <conditionalFormatting sqref="L304">
    <cfRule type="expression" dxfId="0" priority="2536" stopIfTrue="1">
      <formula>#REF!&lt;&gt;$L304</formula>
    </cfRule>
  </conditionalFormatting>
  <conditionalFormatting sqref="M304">
    <cfRule type="expression" dxfId="0" priority="2589" stopIfTrue="1">
      <formula>$M304&lt;&gt;($H304+$L304)</formula>
    </cfRule>
  </conditionalFormatting>
  <conditionalFormatting sqref="H305">
    <cfRule type="expression" dxfId="0" priority="2482" stopIfTrue="1">
      <formula>#REF!&lt;&gt;$H305</formula>
    </cfRule>
  </conditionalFormatting>
  <conditionalFormatting sqref="L305">
    <cfRule type="expression" dxfId="0" priority="2535" stopIfTrue="1">
      <formula>#REF!&lt;&gt;$L305</formula>
    </cfRule>
  </conditionalFormatting>
  <conditionalFormatting sqref="M305">
    <cfRule type="expression" dxfId="0" priority="2588" stopIfTrue="1">
      <formula>$M305&lt;&gt;($H305+$L305)</formula>
    </cfRule>
  </conditionalFormatting>
  <conditionalFormatting sqref="H306">
    <cfRule type="expression" dxfId="0" priority="2481" stopIfTrue="1">
      <formula>#REF!&lt;&gt;$H306</formula>
    </cfRule>
  </conditionalFormatting>
  <conditionalFormatting sqref="L306">
    <cfRule type="expression" dxfId="0" priority="2534" stopIfTrue="1">
      <formula>#REF!&lt;&gt;$L306</formula>
    </cfRule>
  </conditionalFormatting>
  <conditionalFormatting sqref="M306">
    <cfRule type="expression" dxfId="0" priority="2587" stopIfTrue="1">
      <formula>$M306&lt;&gt;($H306+$L306)</formula>
    </cfRule>
  </conditionalFormatting>
  <conditionalFormatting sqref="H307">
    <cfRule type="expression" dxfId="0" priority="2480" stopIfTrue="1">
      <formula>#REF!&lt;&gt;$H307</formula>
    </cfRule>
  </conditionalFormatting>
  <conditionalFormatting sqref="L307">
    <cfRule type="expression" dxfId="0" priority="2533" stopIfTrue="1">
      <formula>#REF!&lt;&gt;$L307</formula>
    </cfRule>
  </conditionalFormatting>
  <conditionalFormatting sqref="M307">
    <cfRule type="expression" dxfId="0" priority="2586" stopIfTrue="1">
      <formula>$M307&lt;&gt;($H307+$L307)</formula>
    </cfRule>
  </conditionalFormatting>
  <conditionalFormatting sqref="H308">
    <cfRule type="expression" dxfId="0" priority="2479" stopIfTrue="1">
      <formula>#REF!&lt;&gt;$H308</formula>
    </cfRule>
  </conditionalFormatting>
  <conditionalFormatting sqref="L308">
    <cfRule type="expression" dxfId="0" priority="2532" stopIfTrue="1">
      <formula>#REF!&lt;&gt;$L308</formula>
    </cfRule>
  </conditionalFormatting>
  <conditionalFormatting sqref="M308">
    <cfRule type="expression" dxfId="0" priority="2585" stopIfTrue="1">
      <formula>$M308&lt;&gt;($H308+$L308)</formula>
    </cfRule>
  </conditionalFormatting>
  <conditionalFormatting sqref="H309">
    <cfRule type="expression" dxfId="0" priority="2478" stopIfTrue="1">
      <formula>#REF!&lt;&gt;$H309</formula>
    </cfRule>
  </conditionalFormatting>
  <conditionalFormatting sqref="L309">
    <cfRule type="expression" dxfId="0" priority="2531" stopIfTrue="1">
      <formula>#REF!&lt;&gt;$L309</formula>
    </cfRule>
  </conditionalFormatting>
  <conditionalFormatting sqref="M309">
    <cfRule type="expression" dxfId="0" priority="2584" stopIfTrue="1">
      <formula>$M309&lt;&gt;($H309+$L309)</formula>
    </cfRule>
  </conditionalFormatting>
  <conditionalFormatting sqref="H310">
    <cfRule type="expression" dxfId="0" priority="2477" stopIfTrue="1">
      <formula>#REF!&lt;&gt;$H310</formula>
    </cfRule>
  </conditionalFormatting>
  <conditionalFormatting sqref="L310">
    <cfRule type="expression" dxfId="0" priority="2530" stopIfTrue="1">
      <formula>#REF!&lt;&gt;$L310</formula>
    </cfRule>
  </conditionalFormatting>
  <conditionalFormatting sqref="M310">
    <cfRule type="expression" dxfId="0" priority="2583" stopIfTrue="1">
      <formula>$M310&lt;&gt;($H310+$L310)</formula>
    </cfRule>
  </conditionalFormatting>
  <conditionalFormatting sqref="H311">
    <cfRule type="expression" dxfId="0" priority="2476" stopIfTrue="1">
      <formula>#REF!&lt;&gt;$H311</formula>
    </cfRule>
  </conditionalFormatting>
  <conditionalFormatting sqref="L311">
    <cfRule type="expression" dxfId="0" priority="2529" stopIfTrue="1">
      <formula>#REF!&lt;&gt;$L311</formula>
    </cfRule>
  </conditionalFormatting>
  <conditionalFormatting sqref="M311">
    <cfRule type="expression" dxfId="0" priority="2582" stopIfTrue="1">
      <formula>$M311&lt;&gt;($H311+$L311)</formula>
    </cfRule>
  </conditionalFormatting>
  <conditionalFormatting sqref="H312">
    <cfRule type="expression" dxfId="0" priority="2475" stopIfTrue="1">
      <formula>#REF!&lt;&gt;$H312</formula>
    </cfRule>
  </conditionalFormatting>
  <conditionalFormatting sqref="L312">
    <cfRule type="expression" dxfId="0" priority="2528" stopIfTrue="1">
      <formula>#REF!&lt;&gt;$L312</formula>
    </cfRule>
  </conditionalFormatting>
  <conditionalFormatting sqref="M312">
    <cfRule type="expression" dxfId="0" priority="2581" stopIfTrue="1">
      <formula>$M312&lt;&gt;($H312+$L312)</formula>
    </cfRule>
  </conditionalFormatting>
  <conditionalFormatting sqref="H313">
    <cfRule type="expression" dxfId="0" priority="2474" stopIfTrue="1">
      <formula>#REF!&lt;&gt;$H313</formula>
    </cfRule>
  </conditionalFormatting>
  <conditionalFormatting sqref="L313">
    <cfRule type="expression" dxfId="0" priority="2527" stopIfTrue="1">
      <formula>#REF!&lt;&gt;$L313</formula>
    </cfRule>
  </conditionalFormatting>
  <conditionalFormatting sqref="M313">
    <cfRule type="expression" dxfId="0" priority="2580" stopIfTrue="1">
      <formula>$M313&lt;&gt;($H313+$L313)</formula>
    </cfRule>
  </conditionalFormatting>
  <conditionalFormatting sqref="H314">
    <cfRule type="expression" dxfId="0" priority="2473" stopIfTrue="1">
      <formula>#REF!&lt;&gt;$H314</formula>
    </cfRule>
  </conditionalFormatting>
  <conditionalFormatting sqref="L314">
    <cfRule type="expression" dxfId="0" priority="2526" stopIfTrue="1">
      <formula>#REF!&lt;&gt;$L314</formula>
    </cfRule>
  </conditionalFormatting>
  <conditionalFormatting sqref="M314">
    <cfRule type="expression" dxfId="0" priority="2579" stopIfTrue="1">
      <formula>$M314&lt;&gt;($H314+$L314)</formula>
    </cfRule>
  </conditionalFormatting>
  <conditionalFormatting sqref="H315">
    <cfRule type="expression" dxfId="0" priority="2448" stopIfTrue="1">
      <formula>#REF!&lt;&gt;$H315</formula>
    </cfRule>
  </conditionalFormatting>
  <conditionalFormatting sqref="L315">
    <cfRule type="expression" dxfId="0" priority="2460" stopIfTrue="1">
      <formula>#REF!&lt;&gt;$L315</formula>
    </cfRule>
  </conditionalFormatting>
  <conditionalFormatting sqref="M315">
    <cfRule type="expression" dxfId="0" priority="2472" stopIfTrue="1">
      <formula>$M315&lt;&gt;($H315+$L315)</formula>
    </cfRule>
  </conditionalFormatting>
  <conditionalFormatting sqref="H316">
    <cfRule type="expression" dxfId="0" priority="2447" stopIfTrue="1">
      <formula>#REF!&lt;&gt;$H316</formula>
    </cfRule>
  </conditionalFormatting>
  <conditionalFormatting sqref="L316">
    <cfRule type="expression" dxfId="0" priority="2459" stopIfTrue="1">
      <formula>#REF!&lt;&gt;$L316</formula>
    </cfRule>
  </conditionalFormatting>
  <conditionalFormatting sqref="M316">
    <cfRule type="expression" dxfId="0" priority="2471" stopIfTrue="1">
      <formula>$M316&lt;&gt;($H316+$L316)</formula>
    </cfRule>
  </conditionalFormatting>
  <conditionalFormatting sqref="H317">
    <cfRule type="expression" dxfId="0" priority="2446" stopIfTrue="1">
      <formula>#REF!&lt;&gt;$H317</formula>
    </cfRule>
  </conditionalFormatting>
  <conditionalFormatting sqref="L317">
    <cfRule type="expression" dxfId="0" priority="2458" stopIfTrue="1">
      <formula>#REF!&lt;&gt;$L317</formula>
    </cfRule>
  </conditionalFormatting>
  <conditionalFormatting sqref="M317">
    <cfRule type="expression" dxfId="0" priority="2470" stopIfTrue="1">
      <formula>$M317&lt;&gt;($H317+$L317)</formula>
    </cfRule>
  </conditionalFormatting>
  <conditionalFormatting sqref="H318">
    <cfRule type="expression" dxfId="0" priority="2445" stopIfTrue="1">
      <formula>#REF!&lt;&gt;$H318</formula>
    </cfRule>
  </conditionalFormatting>
  <conditionalFormatting sqref="L318">
    <cfRule type="expression" dxfId="0" priority="2457" stopIfTrue="1">
      <formula>#REF!&lt;&gt;$L318</formula>
    </cfRule>
  </conditionalFormatting>
  <conditionalFormatting sqref="M318">
    <cfRule type="expression" dxfId="0" priority="2469" stopIfTrue="1">
      <formula>$M318&lt;&gt;($H318+$L318)</formula>
    </cfRule>
  </conditionalFormatting>
  <conditionalFormatting sqref="H319">
    <cfRule type="expression" dxfId="0" priority="2444" stopIfTrue="1">
      <formula>#REF!&lt;&gt;$H319</formula>
    </cfRule>
  </conditionalFormatting>
  <conditionalFormatting sqref="L319">
    <cfRule type="expression" dxfId="0" priority="2456" stopIfTrue="1">
      <formula>#REF!&lt;&gt;$L319</formula>
    </cfRule>
  </conditionalFormatting>
  <conditionalFormatting sqref="M319">
    <cfRule type="expression" dxfId="0" priority="2468" stopIfTrue="1">
      <formula>$M319&lt;&gt;($H319+$L319)</formula>
    </cfRule>
  </conditionalFormatting>
  <conditionalFormatting sqref="H320">
    <cfRule type="expression" dxfId="0" priority="2443" stopIfTrue="1">
      <formula>#REF!&lt;&gt;$H320</formula>
    </cfRule>
  </conditionalFormatting>
  <conditionalFormatting sqref="L320">
    <cfRule type="expression" dxfId="0" priority="2455" stopIfTrue="1">
      <formula>#REF!&lt;&gt;$L320</formula>
    </cfRule>
  </conditionalFormatting>
  <conditionalFormatting sqref="M320">
    <cfRule type="expression" dxfId="0" priority="2467" stopIfTrue="1">
      <formula>$M320&lt;&gt;($H320+$L320)</formula>
    </cfRule>
  </conditionalFormatting>
  <conditionalFormatting sqref="H321">
    <cfRule type="expression" dxfId="0" priority="2442" stopIfTrue="1">
      <formula>#REF!&lt;&gt;$H321</formula>
    </cfRule>
  </conditionalFormatting>
  <conditionalFormatting sqref="L321">
    <cfRule type="expression" dxfId="0" priority="2454" stopIfTrue="1">
      <formula>#REF!&lt;&gt;$L321</formula>
    </cfRule>
  </conditionalFormatting>
  <conditionalFormatting sqref="M321">
    <cfRule type="expression" dxfId="0" priority="2466" stopIfTrue="1">
      <formula>$M321&lt;&gt;($H321+$L321)</formula>
    </cfRule>
  </conditionalFormatting>
  <conditionalFormatting sqref="H322">
    <cfRule type="expression" dxfId="0" priority="2441" stopIfTrue="1">
      <formula>#REF!&lt;&gt;$H322</formula>
    </cfRule>
  </conditionalFormatting>
  <conditionalFormatting sqref="L322">
    <cfRule type="expression" dxfId="0" priority="2453" stopIfTrue="1">
      <formula>#REF!&lt;&gt;$L322</formula>
    </cfRule>
  </conditionalFormatting>
  <conditionalFormatting sqref="M322">
    <cfRule type="expression" dxfId="0" priority="2465" stopIfTrue="1">
      <formula>$M322&lt;&gt;($H322+$L322)</formula>
    </cfRule>
  </conditionalFormatting>
  <conditionalFormatting sqref="H323">
    <cfRule type="expression" dxfId="0" priority="2440" stopIfTrue="1">
      <formula>#REF!&lt;&gt;$H323</formula>
    </cfRule>
  </conditionalFormatting>
  <conditionalFormatting sqref="L323">
    <cfRule type="expression" dxfId="0" priority="2452" stopIfTrue="1">
      <formula>#REF!&lt;&gt;$L323</formula>
    </cfRule>
  </conditionalFormatting>
  <conditionalFormatting sqref="M323">
    <cfRule type="expression" dxfId="0" priority="2464" stopIfTrue="1">
      <formula>$M323&lt;&gt;($H323+$L323)</formula>
    </cfRule>
  </conditionalFormatting>
  <conditionalFormatting sqref="H324">
    <cfRule type="expression" dxfId="0" priority="2439" stopIfTrue="1">
      <formula>#REF!&lt;&gt;$H324</formula>
    </cfRule>
  </conditionalFormatting>
  <conditionalFormatting sqref="L324">
    <cfRule type="expression" dxfId="0" priority="2451" stopIfTrue="1">
      <formula>#REF!&lt;&gt;$L324</formula>
    </cfRule>
  </conditionalFormatting>
  <conditionalFormatting sqref="M324">
    <cfRule type="expression" dxfId="0" priority="2463" stopIfTrue="1">
      <formula>$M324&lt;&gt;($H324+$L324)</formula>
    </cfRule>
  </conditionalFormatting>
  <conditionalFormatting sqref="H325">
    <cfRule type="expression" dxfId="0" priority="2438" stopIfTrue="1">
      <formula>#REF!&lt;&gt;$H325</formula>
    </cfRule>
  </conditionalFormatting>
  <conditionalFormatting sqref="L325">
    <cfRule type="expression" dxfId="0" priority="2450" stopIfTrue="1">
      <formula>#REF!&lt;&gt;$L325</formula>
    </cfRule>
  </conditionalFormatting>
  <conditionalFormatting sqref="M325">
    <cfRule type="expression" dxfId="0" priority="2462" stopIfTrue="1">
      <formula>$M325&lt;&gt;($H325+$L325)</formula>
    </cfRule>
  </conditionalFormatting>
  <conditionalFormatting sqref="H326">
    <cfRule type="expression" dxfId="0" priority="2437" stopIfTrue="1">
      <formula>#REF!&lt;&gt;$H326</formula>
    </cfRule>
  </conditionalFormatting>
  <conditionalFormatting sqref="L326">
    <cfRule type="expression" dxfId="0" priority="2449" stopIfTrue="1">
      <formula>#REF!&lt;&gt;$L326</formula>
    </cfRule>
  </conditionalFormatting>
  <conditionalFormatting sqref="M326">
    <cfRule type="expression" dxfId="0" priority="2461" stopIfTrue="1">
      <formula>$M326&lt;&gt;($H326+$L326)</formula>
    </cfRule>
  </conditionalFormatting>
  <conditionalFormatting sqref="B327">
    <cfRule type="duplicateValues" dxfId="1" priority="2424"/>
  </conditionalFormatting>
  <conditionalFormatting sqref="H327">
    <cfRule type="expression" dxfId="0" priority="2337" stopIfTrue="1">
      <formula>#REF!&lt;&gt;$H327</formula>
    </cfRule>
  </conditionalFormatting>
  <conditionalFormatting sqref="L327">
    <cfRule type="expression" dxfId="0" priority="2379" stopIfTrue="1">
      <formula>#REF!&lt;&gt;$L327</formula>
    </cfRule>
  </conditionalFormatting>
  <conditionalFormatting sqref="M327">
    <cfRule type="expression" dxfId="0" priority="2421" stopIfTrue="1">
      <formula>$M327&lt;&gt;($H327+$L327)</formula>
    </cfRule>
  </conditionalFormatting>
  <conditionalFormatting sqref="B328">
    <cfRule type="duplicateValues" dxfId="1" priority="2436"/>
  </conditionalFormatting>
  <conditionalFormatting sqref="H328">
    <cfRule type="expression" dxfId="0" priority="2336" stopIfTrue="1">
      <formula>#REF!&lt;&gt;$H328</formula>
    </cfRule>
  </conditionalFormatting>
  <conditionalFormatting sqref="L328">
    <cfRule type="expression" dxfId="0" priority="2378" stopIfTrue="1">
      <formula>#REF!&lt;&gt;$L328</formula>
    </cfRule>
  </conditionalFormatting>
  <conditionalFormatting sqref="M328">
    <cfRule type="expression" dxfId="0" priority="2420" stopIfTrue="1">
      <formula>$M328&lt;&gt;($H328+$L328)</formula>
    </cfRule>
  </conditionalFormatting>
  <conditionalFormatting sqref="B329">
    <cfRule type="duplicateValues" dxfId="1" priority="2435"/>
  </conditionalFormatting>
  <conditionalFormatting sqref="H329">
    <cfRule type="expression" dxfId="0" priority="2335" stopIfTrue="1">
      <formula>#REF!&lt;&gt;$H329</formula>
    </cfRule>
  </conditionalFormatting>
  <conditionalFormatting sqref="L329">
    <cfRule type="expression" dxfId="0" priority="2377" stopIfTrue="1">
      <formula>#REF!&lt;&gt;$L329</formula>
    </cfRule>
  </conditionalFormatting>
  <conditionalFormatting sqref="M329">
    <cfRule type="expression" dxfId="0" priority="2419" stopIfTrue="1">
      <formula>$M329&lt;&gt;($H329+$L329)</formula>
    </cfRule>
  </conditionalFormatting>
  <conditionalFormatting sqref="B330">
    <cfRule type="duplicateValues" dxfId="1" priority="2434"/>
  </conditionalFormatting>
  <conditionalFormatting sqref="H330">
    <cfRule type="expression" dxfId="0" priority="2334" stopIfTrue="1">
      <formula>#REF!&lt;&gt;$H330</formula>
    </cfRule>
  </conditionalFormatting>
  <conditionalFormatting sqref="L330">
    <cfRule type="expression" dxfId="0" priority="2376" stopIfTrue="1">
      <formula>#REF!&lt;&gt;$L330</formula>
    </cfRule>
  </conditionalFormatting>
  <conditionalFormatting sqref="M330">
    <cfRule type="expression" dxfId="0" priority="2418" stopIfTrue="1">
      <formula>$M330&lt;&gt;($H330+$L330)</formula>
    </cfRule>
  </conditionalFormatting>
  <conditionalFormatting sqref="B331">
    <cfRule type="duplicateValues" dxfId="1" priority="2422"/>
  </conditionalFormatting>
  <conditionalFormatting sqref="H331">
    <cfRule type="expression" dxfId="0" priority="2333" stopIfTrue="1">
      <formula>#REF!&lt;&gt;$H331</formula>
    </cfRule>
  </conditionalFormatting>
  <conditionalFormatting sqref="L331">
    <cfRule type="expression" dxfId="0" priority="2375" stopIfTrue="1">
      <formula>#REF!&lt;&gt;$L331</formula>
    </cfRule>
  </conditionalFormatting>
  <conditionalFormatting sqref="M331">
    <cfRule type="expression" dxfId="0" priority="2417" stopIfTrue="1">
      <formula>$M331&lt;&gt;($H331+$L331)</formula>
    </cfRule>
  </conditionalFormatting>
  <conditionalFormatting sqref="B332">
    <cfRule type="duplicateValues" dxfId="1" priority="2432"/>
  </conditionalFormatting>
  <conditionalFormatting sqref="H332">
    <cfRule type="expression" dxfId="0" priority="2332" stopIfTrue="1">
      <formula>#REF!&lt;&gt;$H332</formula>
    </cfRule>
  </conditionalFormatting>
  <conditionalFormatting sqref="L332">
    <cfRule type="expression" dxfId="0" priority="2374" stopIfTrue="1">
      <formula>#REF!&lt;&gt;$L332</formula>
    </cfRule>
  </conditionalFormatting>
  <conditionalFormatting sqref="M332">
    <cfRule type="expression" dxfId="0" priority="2416" stopIfTrue="1">
      <formula>$M332&lt;&gt;($H332+$L332)</formula>
    </cfRule>
  </conditionalFormatting>
  <conditionalFormatting sqref="H333">
    <cfRule type="expression" dxfId="0" priority="2331" stopIfTrue="1">
      <formula>#REF!&lt;&gt;$H333</formula>
    </cfRule>
  </conditionalFormatting>
  <conditionalFormatting sqref="L333">
    <cfRule type="expression" dxfId="0" priority="2373" stopIfTrue="1">
      <formula>#REF!&lt;&gt;$L333</formula>
    </cfRule>
  </conditionalFormatting>
  <conditionalFormatting sqref="M333">
    <cfRule type="expression" dxfId="0" priority="2415" stopIfTrue="1">
      <formula>$M333&lt;&gt;($H333+$L333)</formula>
    </cfRule>
  </conditionalFormatting>
  <conditionalFormatting sqref="H334">
    <cfRule type="expression" dxfId="0" priority="2330" stopIfTrue="1">
      <formula>#REF!&lt;&gt;$H334</formula>
    </cfRule>
  </conditionalFormatting>
  <conditionalFormatting sqref="L334">
    <cfRule type="expression" dxfId="0" priority="2372" stopIfTrue="1">
      <formula>#REF!&lt;&gt;$L334</formula>
    </cfRule>
  </conditionalFormatting>
  <conditionalFormatting sqref="M334">
    <cfRule type="expression" dxfId="0" priority="2414" stopIfTrue="1">
      <formula>$M334&lt;&gt;($H334+$L334)</formula>
    </cfRule>
  </conditionalFormatting>
  <conditionalFormatting sqref="H335">
    <cfRule type="expression" dxfId="0" priority="2329" stopIfTrue="1">
      <formula>#REF!&lt;&gt;$H335</formula>
    </cfRule>
  </conditionalFormatting>
  <conditionalFormatting sqref="L335">
    <cfRule type="expression" dxfId="0" priority="2371" stopIfTrue="1">
      <formula>#REF!&lt;&gt;$L335</formula>
    </cfRule>
  </conditionalFormatting>
  <conditionalFormatting sqref="M335">
    <cfRule type="expression" dxfId="0" priority="2413" stopIfTrue="1">
      <formula>$M335&lt;&gt;($H335+$L335)</formula>
    </cfRule>
  </conditionalFormatting>
  <conditionalFormatting sqref="H336">
    <cfRule type="expression" dxfId="0" priority="2328" stopIfTrue="1">
      <formula>#REF!&lt;&gt;$H336</formula>
    </cfRule>
  </conditionalFormatting>
  <conditionalFormatting sqref="L336">
    <cfRule type="expression" dxfId="0" priority="2370" stopIfTrue="1">
      <formula>#REF!&lt;&gt;$L336</formula>
    </cfRule>
  </conditionalFormatting>
  <conditionalFormatting sqref="M336">
    <cfRule type="expression" dxfId="0" priority="2412" stopIfTrue="1">
      <formula>$M336&lt;&gt;($H336+$L336)</formula>
    </cfRule>
  </conditionalFormatting>
  <conditionalFormatting sqref="H337">
    <cfRule type="expression" dxfId="0" priority="2327" stopIfTrue="1">
      <formula>#REF!&lt;&gt;$H337</formula>
    </cfRule>
  </conditionalFormatting>
  <conditionalFormatting sqref="L337">
    <cfRule type="expression" dxfId="0" priority="2369" stopIfTrue="1">
      <formula>#REF!&lt;&gt;$L337</formula>
    </cfRule>
  </conditionalFormatting>
  <conditionalFormatting sqref="M337">
    <cfRule type="expression" dxfId="0" priority="2411" stopIfTrue="1">
      <formula>$M337&lt;&gt;($H337+$L337)</formula>
    </cfRule>
  </conditionalFormatting>
  <conditionalFormatting sqref="H338">
    <cfRule type="expression" dxfId="0" priority="2326" stopIfTrue="1">
      <formula>#REF!&lt;&gt;$H338</formula>
    </cfRule>
  </conditionalFormatting>
  <conditionalFormatting sqref="L338">
    <cfRule type="expression" dxfId="0" priority="2368" stopIfTrue="1">
      <formula>#REF!&lt;&gt;$L338</formula>
    </cfRule>
  </conditionalFormatting>
  <conditionalFormatting sqref="M338">
    <cfRule type="expression" dxfId="0" priority="2410" stopIfTrue="1">
      <formula>$M338&lt;&gt;($H338+$L338)</formula>
    </cfRule>
  </conditionalFormatting>
  <conditionalFormatting sqref="B339">
    <cfRule type="duplicateValues" dxfId="1" priority="2431"/>
  </conditionalFormatting>
  <conditionalFormatting sqref="H339">
    <cfRule type="expression" dxfId="0" priority="2325" stopIfTrue="1">
      <formula>#REF!&lt;&gt;$H339</formula>
    </cfRule>
  </conditionalFormatting>
  <conditionalFormatting sqref="L339">
    <cfRule type="expression" dxfId="0" priority="2367" stopIfTrue="1">
      <formula>#REF!&lt;&gt;$L339</formula>
    </cfRule>
  </conditionalFormatting>
  <conditionalFormatting sqref="M339">
    <cfRule type="expression" dxfId="0" priority="2409" stopIfTrue="1">
      <formula>$M339&lt;&gt;($H339+$L339)</formula>
    </cfRule>
  </conditionalFormatting>
  <conditionalFormatting sqref="H340">
    <cfRule type="expression" dxfId="0" priority="2324" stopIfTrue="1">
      <formula>#REF!&lt;&gt;$H340</formula>
    </cfRule>
  </conditionalFormatting>
  <conditionalFormatting sqref="L340">
    <cfRule type="expression" dxfId="0" priority="2366" stopIfTrue="1">
      <formula>#REF!&lt;&gt;$L340</formula>
    </cfRule>
  </conditionalFormatting>
  <conditionalFormatting sqref="M340">
    <cfRule type="expression" dxfId="0" priority="2408" stopIfTrue="1">
      <formula>$M340&lt;&gt;($H340+$L340)</formula>
    </cfRule>
  </conditionalFormatting>
  <conditionalFormatting sqref="H341">
    <cfRule type="expression" dxfId="0" priority="2323" stopIfTrue="1">
      <formula>#REF!&lt;&gt;$H341</formula>
    </cfRule>
  </conditionalFormatting>
  <conditionalFormatting sqref="L341">
    <cfRule type="expression" dxfId="0" priority="2365" stopIfTrue="1">
      <formula>#REF!&lt;&gt;$L341</formula>
    </cfRule>
  </conditionalFormatting>
  <conditionalFormatting sqref="M341">
    <cfRule type="expression" dxfId="0" priority="2407" stopIfTrue="1">
      <formula>$M341&lt;&gt;($H341+$L341)</formula>
    </cfRule>
  </conditionalFormatting>
  <conditionalFormatting sqref="H342">
    <cfRule type="expression" dxfId="0" priority="2322" stopIfTrue="1">
      <formula>#REF!&lt;&gt;$H342</formula>
    </cfRule>
  </conditionalFormatting>
  <conditionalFormatting sqref="L342">
    <cfRule type="expression" dxfId="0" priority="2364" stopIfTrue="1">
      <formula>#REF!&lt;&gt;$L342</formula>
    </cfRule>
  </conditionalFormatting>
  <conditionalFormatting sqref="M342">
    <cfRule type="expression" dxfId="0" priority="2406" stopIfTrue="1">
      <formula>$M342&lt;&gt;($H342+$L342)</formula>
    </cfRule>
  </conditionalFormatting>
  <conditionalFormatting sqref="H343">
    <cfRule type="expression" dxfId="0" priority="2321" stopIfTrue="1">
      <formula>#REF!&lt;&gt;$H343</formula>
    </cfRule>
  </conditionalFormatting>
  <conditionalFormatting sqref="L343">
    <cfRule type="expression" dxfId="0" priority="2363" stopIfTrue="1">
      <formula>#REF!&lt;&gt;$L343</formula>
    </cfRule>
  </conditionalFormatting>
  <conditionalFormatting sqref="M343">
    <cfRule type="expression" dxfId="0" priority="2405" stopIfTrue="1">
      <formula>$M343&lt;&gt;($H343+$L343)</formula>
    </cfRule>
  </conditionalFormatting>
  <conditionalFormatting sqref="H344">
    <cfRule type="expression" dxfId="0" priority="2320" stopIfTrue="1">
      <formula>#REF!&lt;&gt;$H344</formula>
    </cfRule>
  </conditionalFormatting>
  <conditionalFormatting sqref="L344">
    <cfRule type="expression" dxfId="0" priority="2362" stopIfTrue="1">
      <formula>#REF!&lt;&gt;$L344</formula>
    </cfRule>
  </conditionalFormatting>
  <conditionalFormatting sqref="M344">
    <cfRule type="expression" dxfId="0" priority="2404" stopIfTrue="1">
      <formula>$M344&lt;&gt;($H344+$L344)</formula>
    </cfRule>
  </conditionalFormatting>
  <conditionalFormatting sqref="B345">
    <cfRule type="duplicateValues" dxfId="1" priority="2430"/>
  </conditionalFormatting>
  <conditionalFormatting sqref="H345">
    <cfRule type="expression" dxfId="0" priority="2319" stopIfTrue="1">
      <formula>#REF!&lt;&gt;$H345</formula>
    </cfRule>
  </conditionalFormatting>
  <conditionalFormatting sqref="L345">
    <cfRule type="expression" dxfId="0" priority="2361" stopIfTrue="1">
      <formula>#REF!&lt;&gt;$L345</formula>
    </cfRule>
  </conditionalFormatting>
  <conditionalFormatting sqref="M345">
    <cfRule type="expression" dxfId="0" priority="2403" stopIfTrue="1">
      <formula>$M345&lt;&gt;($H345+$L345)</formula>
    </cfRule>
  </conditionalFormatting>
  <conditionalFormatting sqref="H346">
    <cfRule type="expression" dxfId="0" priority="2318" stopIfTrue="1">
      <formula>#REF!&lt;&gt;$H346</formula>
    </cfRule>
  </conditionalFormatting>
  <conditionalFormatting sqref="L346">
    <cfRule type="expression" dxfId="0" priority="2360" stopIfTrue="1">
      <formula>#REF!&lt;&gt;$L346</formula>
    </cfRule>
  </conditionalFormatting>
  <conditionalFormatting sqref="M346">
    <cfRule type="expression" dxfId="0" priority="2402" stopIfTrue="1">
      <formula>$M346&lt;&gt;($H346+$L346)</formula>
    </cfRule>
  </conditionalFormatting>
  <conditionalFormatting sqref="H347">
    <cfRule type="expression" dxfId="0" priority="2317" stopIfTrue="1">
      <formula>#REF!&lt;&gt;$H347</formula>
    </cfRule>
  </conditionalFormatting>
  <conditionalFormatting sqref="L347">
    <cfRule type="expression" dxfId="0" priority="2359" stopIfTrue="1">
      <formula>#REF!&lt;&gt;$L347</formula>
    </cfRule>
  </conditionalFormatting>
  <conditionalFormatting sqref="M347">
    <cfRule type="expression" dxfId="0" priority="2401" stopIfTrue="1">
      <formula>$M347&lt;&gt;($H347+$L347)</formula>
    </cfRule>
  </conditionalFormatting>
  <conditionalFormatting sqref="B348">
    <cfRule type="duplicateValues" dxfId="1" priority="2427"/>
  </conditionalFormatting>
  <conditionalFormatting sqref="H348">
    <cfRule type="expression" dxfId="0" priority="2316" stopIfTrue="1">
      <formula>#REF!&lt;&gt;$H348</formula>
    </cfRule>
  </conditionalFormatting>
  <conditionalFormatting sqref="L348">
    <cfRule type="expression" dxfId="0" priority="2358" stopIfTrue="1">
      <formula>#REF!&lt;&gt;$L348</formula>
    </cfRule>
  </conditionalFormatting>
  <conditionalFormatting sqref="M348">
    <cfRule type="expression" dxfId="0" priority="2400" stopIfTrue="1">
      <formula>$M348&lt;&gt;($H348+$L348)</formula>
    </cfRule>
  </conditionalFormatting>
  <conditionalFormatting sqref="H349">
    <cfRule type="expression" dxfId="0" priority="2315" stopIfTrue="1">
      <formula>#REF!&lt;&gt;$H349</formula>
    </cfRule>
  </conditionalFormatting>
  <conditionalFormatting sqref="L349">
    <cfRule type="expression" dxfId="0" priority="2357" stopIfTrue="1">
      <formula>#REF!&lt;&gt;$L349</formula>
    </cfRule>
  </conditionalFormatting>
  <conditionalFormatting sqref="M349">
    <cfRule type="expression" dxfId="0" priority="2399" stopIfTrue="1">
      <formula>$M349&lt;&gt;($H349+$L349)</formula>
    </cfRule>
  </conditionalFormatting>
  <conditionalFormatting sqref="H350">
    <cfRule type="expression" dxfId="0" priority="2314" stopIfTrue="1">
      <formula>#REF!&lt;&gt;$H350</formula>
    </cfRule>
  </conditionalFormatting>
  <conditionalFormatting sqref="L350">
    <cfRule type="expression" dxfId="0" priority="2356" stopIfTrue="1">
      <formula>#REF!&lt;&gt;$L350</formula>
    </cfRule>
  </conditionalFormatting>
  <conditionalFormatting sqref="M350">
    <cfRule type="expression" dxfId="0" priority="2398" stopIfTrue="1">
      <formula>$M350&lt;&gt;($H350+$L350)</formula>
    </cfRule>
  </conditionalFormatting>
  <conditionalFormatting sqref="H351">
    <cfRule type="expression" dxfId="0" priority="2313" stopIfTrue="1">
      <formula>#REF!&lt;&gt;$H351</formula>
    </cfRule>
  </conditionalFormatting>
  <conditionalFormatting sqref="L351">
    <cfRule type="expression" dxfId="0" priority="2355" stopIfTrue="1">
      <formula>#REF!&lt;&gt;$L351</formula>
    </cfRule>
  </conditionalFormatting>
  <conditionalFormatting sqref="M351">
    <cfRule type="expression" dxfId="0" priority="2397" stopIfTrue="1">
      <formula>$M351&lt;&gt;($H351+$L351)</formula>
    </cfRule>
  </conditionalFormatting>
  <conditionalFormatting sqref="H352">
    <cfRule type="expression" dxfId="0" priority="2312" stopIfTrue="1">
      <formula>#REF!&lt;&gt;$H352</formula>
    </cfRule>
  </conditionalFormatting>
  <conditionalFormatting sqref="L352">
    <cfRule type="expression" dxfId="0" priority="2354" stopIfTrue="1">
      <formula>#REF!&lt;&gt;$L352</formula>
    </cfRule>
  </conditionalFormatting>
  <conditionalFormatting sqref="M352">
    <cfRule type="expression" dxfId="0" priority="2396" stopIfTrue="1">
      <formula>$M352&lt;&gt;($H352+$L352)</formula>
    </cfRule>
  </conditionalFormatting>
  <conditionalFormatting sqref="B353">
    <cfRule type="duplicateValues" dxfId="1" priority="2429"/>
  </conditionalFormatting>
  <conditionalFormatting sqref="H353">
    <cfRule type="expression" dxfId="0" priority="2311" stopIfTrue="1">
      <formula>#REF!&lt;&gt;$H353</formula>
    </cfRule>
  </conditionalFormatting>
  <conditionalFormatting sqref="L353">
    <cfRule type="expression" dxfId="0" priority="2353" stopIfTrue="1">
      <formula>#REF!&lt;&gt;$L353</formula>
    </cfRule>
  </conditionalFormatting>
  <conditionalFormatting sqref="M353">
    <cfRule type="expression" dxfId="0" priority="2395" stopIfTrue="1">
      <formula>$M353&lt;&gt;($H353+$L353)</formula>
    </cfRule>
  </conditionalFormatting>
  <conditionalFormatting sqref="H354">
    <cfRule type="expression" dxfId="0" priority="2310" stopIfTrue="1">
      <formula>#REF!&lt;&gt;$H354</formula>
    </cfRule>
  </conditionalFormatting>
  <conditionalFormatting sqref="L354">
    <cfRule type="expression" dxfId="0" priority="2352" stopIfTrue="1">
      <formula>#REF!&lt;&gt;$L354</formula>
    </cfRule>
  </conditionalFormatting>
  <conditionalFormatting sqref="M354">
    <cfRule type="expression" dxfId="0" priority="2394" stopIfTrue="1">
      <formula>$M354&lt;&gt;($H354+$L354)</formula>
    </cfRule>
  </conditionalFormatting>
  <conditionalFormatting sqref="H355">
    <cfRule type="expression" dxfId="0" priority="2309" stopIfTrue="1">
      <formula>#REF!&lt;&gt;$H355</formula>
    </cfRule>
  </conditionalFormatting>
  <conditionalFormatting sqref="L355">
    <cfRule type="expression" dxfId="0" priority="2351" stopIfTrue="1">
      <formula>#REF!&lt;&gt;$L355</formula>
    </cfRule>
  </conditionalFormatting>
  <conditionalFormatting sqref="M355">
    <cfRule type="expression" dxfId="0" priority="2393" stopIfTrue="1">
      <formula>$M355&lt;&gt;($H355+$L355)</formula>
    </cfRule>
  </conditionalFormatting>
  <conditionalFormatting sqref="B356">
    <cfRule type="duplicateValues" dxfId="1" priority="2426"/>
  </conditionalFormatting>
  <conditionalFormatting sqref="H356">
    <cfRule type="expression" dxfId="0" priority="2308" stopIfTrue="1">
      <formula>#REF!&lt;&gt;$H356</formula>
    </cfRule>
  </conditionalFormatting>
  <conditionalFormatting sqref="L356">
    <cfRule type="expression" dxfId="0" priority="2350" stopIfTrue="1">
      <formula>#REF!&lt;&gt;$L356</formula>
    </cfRule>
  </conditionalFormatting>
  <conditionalFormatting sqref="M356">
    <cfRule type="expression" dxfId="0" priority="2392" stopIfTrue="1">
      <formula>$M356&lt;&gt;($H356+$L356)</formula>
    </cfRule>
  </conditionalFormatting>
  <conditionalFormatting sqref="H357">
    <cfRule type="expression" dxfId="0" priority="2307" stopIfTrue="1">
      <formula>#REF!&lt;&gt;$H357</formula>
    </cfRule>
  </conditionalFormatting>
  <conditionalFormatting sqref="L357">
    <cfRule type="expression" dxfId="0" priority="2349" stopIfTrue="1">
      <formula>#REF!&lt;&gt;$L357</formula>
    </cfRule>
  </conditionalFormatting>
  <conditionalFormatting sqref="M357">
    <cfRule type="expression" dxfId="0" priority="2391" stopIfTrue="1">
      <formula>$M357&lt;&gt;($H357+$L357)</formula>
    </cfRule>
  </conditionalFormatting>
  <conditionalFormatting sqref="H358">
    <cfRule type="expression" dxfId="0" priority="2306" stopIfTrue="1">
      <formula>#REF!&lt;&gt;$H358</formula>
    </cfRule>
  </conditionalFormatting>
  <conditionalFormatting sqref="L358">
    <cfRule type="expression" dxfId="0" priority="2348" stopIfTrue="1">
      <formula>#REF!&lt;&gt;$L358</formula>
    </cfRule>
  </conditionalFormatting>
  <conditionalFormatting sqref="M358">
    <cfRule type="expression" dxfId="0" priority="2390" stopIfTrue="1">
      <formula>$M358&lt;&gt;($H358+$L358)</formula>
    </cfRule>
  </conditionalFormatting>
  <conditionalFormatting sqref="H359">
    <cfRule type="expression" dxfId="0" priority="2305" stopIfTrue="1">
      <formula>#REF!&lt;&gt;$H359</formula>
    </cfRule>
  </conditionalFormatting>
  <conditionalFormatting sqref="L359">
    <cfRule type="expression" dxfId="0" priority="2347" stopIfTrue="1">
      <formula>#REF!&lt;&gt;$L359</formula>
    </cfRule>
  </conditionalFormatting>
  <conditionalFormatting sqref="M359">
    <cfRule type="expression" dxfId="0" priority="2389" stopIfTrue="1">
      <formula>$M359&lt;&gt;($H359+$L359)</formula>
    </cfRule>
  </conditionalFormatting>
  <conditionalFormatting sqref="H360">
    <cfRule type="expression" dxfId="0" priority="2304" stopIfTrue="1">
      <formula>#REF!&lt;&gt;$H360</formula>
    </cfRule>
  </conditionalFormatting>
  <conditionalFormatting sqref="L360">
    <cfRule type="expression" dxfId="0" priority="2346" stopIfTrue="1">
      <formula>#REF!&lt;&gt;$L360</formula>
    </cfRule>
  </conditionalFormatting>
  <conditionalFormatting sqref="M360">
    <cfRule type="expression" dxfId="0" priority="2388" stopIfTrue="1">
      <formula>$M360&lt;&gt;($H360+$L360)</formula>
    </cfRule>
  </conditionalFormatting>
  <conditionalFormatting sqref="B361">
    <cfRule type="duplicateValues" dxfId="1" priority="2428"/>
  </conditionalFormatting>
  <conditionalFormatting sqref="H361">
    <cfRule type="expression" dxfId="0" priority="2303" stopIfTrue="1">
      <formula>#REF!&lt;&gt;$H361</formula>
    </cfRule>
  </conditionalFormatting>
  <conditionalFormatting sqref="L361">
    <cfRule type="expression" dxfId="0" priority="2345" stopIfTrue="1">
      <formula>#REF!&lt;&gt;$L361</formula>
    </cfRule>
  </conditionalFormatting>
  <conditionalFormatting sqref="M361">
    <cfRule type="expression" dxfId="0" priority="2387" stopIfTrue="1">
      <formula>$M361&lt;&gt;($H361+$L361)</formula>
    </cfRule>
  </conditionalFormatting>
  <conditionalFormatting sqref="H362">
    <cfRule type="expression" dxfId="0" priority="2302" stopIfTrue="1">
      <formula>#REF!&lt;&gt;$H362</formula>
    </cfRule>
  </conditionalFormatting>
  <conditionalFormatting sqref="L362">
    <cfRule type="expression" dxfId="0" priority="2344" stopIfTrue="1">
      <formula>#REF!&lt;&gt;$L362</formula>
    </cfRule>
  </conditionalFormatting>
  <conditionalFormatting sqref="M362">
    <cfRule type="expression" dxfId="0" priority="2386" stopIfTrue="1">
      <formula>$M362&lt;&gt;($H362+$L362)</formula>
    </cfRule>
  </conditionalFormatting>
  <conditionalFormatting sqref="B363">
    <cfRule type="duplicateValues" dxfId="1" priority="2423"/>
  </conditionalFormatting>
  <conditionalFormatting sqref="H363">
    <cfRule type="expression" dxfId="0" priority="2301" stopIfTrue="1">
      <formula>#REF!&lt;&gt;$H363</formula>
    </cfRule>
  </conditionalFormatting>
  <conditionalFormatting sqref="L363">
    <cfRule type="expression" dxfId="0" priority="2343" stopIfTrue="1">
      <formula>#REF!&lt;&gt;$L363</formula>
    </cfRule>
  </conditionalFormatting>
  <conditionalFormatting sqref="M363">
    <cfRule type="expression" dxfId="0" priority="2385" stopIfTrue="1">
      <formula>$M363&lt;&gt;($H363+$L363)</formula>
    </cfRule>
  </conditionalFormatting>
  <conditionalFormatting sqref="B364">
    <cfRule type="duplicateValues" dxfId="1" priority="2425"/>
  </conditionalFormatting>
  <conditionalFormatting sqref="H364">
    <cfRule type="expression" dxfId="0" priority="2300" stopIfTrue="1">
      <formula>#REF!&lt;&gt;$H364</formula>
    </cfRule>
  </conditionalFormatting>
  <conditionalFormatting sqref="L364">
    <cfRule type="expression" dxfId="0" priority="2342" stopIfTrue="1">
      <formula>#REF!&lt;&gt;$L364</formula>
    </cfRule>
  </conditionalFormatting>
  <conditionalFormatting sqref="M364">
    <cfRule type="expression" dxfId="0" priority="2384" stopIfTrue="1">
      <formula>$M364&lt;&gt;($H364+$L364)</formula>
    </cfRule>
  </conditionalFormatting>
  <conditionalFormatting sqref="H365">
    <cfRule type="expression" dxfId="0" priority="2299" stopIfTrue="1">
      <formula>#REF!&lt;&gt;$H365</formula>
    </cfRule>
  </conditionalFormatting>
  <conditionalFormatting sqref="L365">
    <cfRule type="expression" dxfId="0" priority="2341" stopIfTrue="1">
      <formula>#REF!&lt;&gt;$L365</formula>
    </cfRule>
  </conditionalFormatting>
  <conditionalFormatting sqref="M365">
    <cfRule type="expression" dxfId="0" priority="2383" stopIfTrue="1">
      <formula>$M365&lt;&gt;($H365+$L365)</formula>
    </cfRule>
  </conditionalFormatting>
  <conditionalFormatting sqref="H366">
    <cfRule type="expression" dxfId="0" priority="2298" stopIfTrue="1">
      <formula>#REF!&lt;&gt;$H366</formula>
    </cfRule>
  </conditionalFormatting>
  <conditionalFormatting sqref="L366">
    <cfRule type="expression" dxfId="0" priority="2340" stopIfTrue="1">
      <formula>#REF!&lt;&gt;$L366</formula>
    </cfRule>
  </conditionalFormatting>
  <conditionalFormatting sqref="M366">
    <cfRule type="expression" dxfId="0" priority="2382" stopIfTrue="1">
      <formula>$M366&lt;&gt;($H366+$L366)</formula>
    </cfRule>
  </conditionalFormatting>
  <conditionalFormatting sqref="H367">
    <cfRule type="expression" dxfId="0" priority="2297" stopIfTrue="1">
      <formula>#REF!&lt;&gt;$H367</formula>
    </cfRule>
  </conditionalFormatting>
  <conditionalFormatting sqref="L367">
    <cfRule type="expression" dxfId="0" priority="2339" stopIfTrue="1">
      <formula>#REF!&lt;&gt;$L367</formula>
    </cfRule>
  </conditionalFormatting>
  <conditionalFormatting sqref="M367">
    <cfRule type="expression" dxfId="0" priority="2381" stopIfTrue="1">
      <formula>$M367&lt;&gt;($H367+$L367)</formula>
    </cfRule>
  </conditionalFormatting>
  <conditionalFormatting sqref="H368">
    <cfRule type="expression" dxfId="0" priority="2296" stopIfTrue="1">
      <formula>#REF!&lt;&gt;$H368</formula>
    </cfRule>
  </conditionalFormatting>
  <conditionalFormatting sqref="L368">
    <cfRule type="expression" dxfId="0" priority="2338" stopIfTrue="1">
      <formula>#REF!&lt;&gt;$L368</formula>
    </cfRule>
  </conditionalFormatting>
  <conditionalFormatting sqref="M368">
    <cfRule type="expression" dxfId="0" priority="2380" stopIfTrue="1">
      <formula>$M368&lt;&gt;($H368+$L368)</formula>
    </cfRule>
  </conditionalFormatting>
  <conditionalFormatting sqref="H369">
    <cfRule type="expression" dxfId="0" priority="2093" stopIfTrue="1">
      <formula>#REF!&lt;&gt;$H369</formula>
    </cfRule>
  </conditionalFormatting>
  <conditionalFormatting sqref="L369">
    <cfRule type="expression" dxfId="0" priority="2184" stopIfTrue="1">
      <formula>#REF!&lt;&gt;$L369</formula>
    </cfRule>
  </conditionalFormatting>
  <conditionalFormatting sqref="M369">
    <cfRule type="expression" dxfId="0" priority="2275" stopIfTrue="1">
      <formula>$M369&lt;&gt;($H369+$L369)</formula>
    </cfRule>
  </conditionalFormatting>
  <conditionalFormatting sqref="N369:O369">
    <cfRule type="expression" dxfId="0" priority="2294" stopIfTrue="1">
      <formula>$M369&lt;&gt;($H369+$L369)</formula>
    </cfRule>
  </conditionalFormatting>
  <conditionalFormatting sqref="H370">
    <cfRule type="expression" dxfId="0" priority="2092" stopIfTrue="1">
      <formula>#REF!&lt;&gt;$H370</formula>
    </cfRule>
  </conditionalFormatting>
  <conditionalFormatting sqref="L370">
    <cfRule type="expression" dxfId="0" priority="2183" stopIfTrue="1">
      <formula>#REF!&lt;&gt;$L370</formula>
    </cfRule>
  </conditionalFormatting>
  <conditionalFormatting sqref="M370">
    <cfRule type="expression" dxfId="0" priority="2274" stopIfTrue="1">
      <formula>$M370&lt;&gt;($H370+$L370)</formula>
    </cfRule>
  </conditionalFormatting>
  <conditionalFormatting sqref="H371">
    <cfRule type="expression" dxfId="0" priority="2091" stopIfTrue="1">
      <formula>#REF!&lt;&gt;$H371</formula>
    </cfRule>
  </conditionalFormatting>
  <conditionalFormatting sqref="L371">
    <cfRule type="expression" dxfId="0" priority="2182" stopIfTrue="1">
      <formula>#REF!&lt;&gt;$L371</formula>
    </cfRule>
  </conditionalFormatting>
  <conditionalFormatting sqref="M371">
    <cfRule type="expression" dxfId="0" priority="2273" stopIfTrue="1">
      <formula>$M371&lt;&gt;($H371+$L371)</formula>
    </cfRule>
  </conditionalFormatting>
  <conditionalFormatting sqref="H372">
    <cfRule type="expression" dxfId="0" priority="2090" stopIfTrue="1">
      <formula>#REF!&lt;&gt;$H372</formula>
    </cfRule>
  </conditionalFormatting>
  <conditionalFormatting sqref="L372">
    <cfRule type="expression" dxfId="0" priority="2181" stopIfTrue="1">
      <formula>#REF!&lt;&gt;$L372</formula>
    </cfRule>
  </conditionalFormatting>
  <conditionalFormatting sqref="M372">
    <cfRule type="expression" dxfId="0" priority="2272" stopIfTrue="1">
      <formula>$M372&lt;&gt;($H372+$L372)</formula>
    </cfRule>
  </conditionalFormatting>
  <conditionalFormatting sqref="H373">
    <cfRule type="expression" dxfId="0" priority="2089" stopIfTrue="1">
      <formula>#REF!&lt;&gt;$H373</formula>
    </cfRule>
  </conditionalFormatting>
  <conditionalFormatting sqref="L373">
    <cfRule type="expression" dxfId="0" priority="2180" stopIfTrue="1">
      <formula>#REF!&lt;&gt;$L373</formula>
    </cfRule>
  </conditionalFormatting>
  <conditionalFormatting sqref="M373">
    <cfRule type="expression" dxfId="0" priority="2271" stopIfTrue="1">
      <formula>$M373&lt;&gt;($H373+$L373)</formula>
    </cfRule>
  </conditionalFormatting>
  <conditionalFormatting sqref="H374">
    <cfRule type="expression" dxfId="0" priority="2088" stopIfTrue="1">
      <formula>#REF!&lt;&gt;$H374</formula>
    </cfRule>
  </conditionalFormatting>
  <conditionalFormatting sqref="L374">
    <cfRule type="expression" dxfId="0" priority="2179" stopIfTrue="1">
      <formula>#REF!&lt;&gt;$L374</formula>
    </cfRule>
  </conditionalFormatting>
  <conditionalFormatting sqref="M374">
    <cfRule type="expression" dxfId="0" priority="2270" stopIfTrue="1">
      <formula>$M374&lt;&gt;($H374+$L374)</formula>
    </cfRule>
  </conditionalFormatting>
  <conditionalFormatting sqref="H375">
    <cfRule type="expression" dxfId="0" priority="2087" stopIfTrue="1">
      <formula>#REF!&lt;&gt;$H375</formula>
    </cfRule>
  </conditionalFormatting>
  <conditionalFormatting sqref="L375">
    <cfRule type="expression" dxfId="0" priority="2178" stopIfTrue="1">
      <formula>#REF!&lt;&gt;$L375</formula>
    </cfRule>
  </conditionalFormatting>
  <conditionalFormatting sqref="M375">
    <cfRule type="expression" dxfId="0" priority="2269" stopIfTrue="1">
      <formula>$M375&lt;&gt;($H375+$L375)</formula>
    </cfRule>
  </conditionalFormatting>
  <conditionalFormatting sqref="H376">
    <cfRule type="expression" dxfId="0" priority="2086" stopIfTrue="1">
      <formula>#REF!&lt;&gt;$H376</formula>
    </cfRule>
  </conditionalFormatting>
  <conditionalFormatting sqref="L376">
    <cfRule type="expression" dxfId="0" priority="2177" stopIfTrue="1">
      <formula>#REF!&lt;&gt;$L376</formula>
    </cfRule>
  </conditionalFormatting>
  <conditionalFormatting sqref="M376">
    <cfRule type="expression" dxfId="0" priority="2268" stopIfTrue="1">
      <formula>$M376&lt;&gt;($H376+$L376)</formula>
    </cfRule>
  </conditionalFormatting>
  <conditionalFormatting sqref="H377">
    <cfRule type="expression" dxfId="0" priority="2085" stopIfTrue="1">
      <formula>#REF!&lt;&gt;$H377</formula>
    </cfRule>
  </conditionalFormatting>
  <conditionalFormatting sqref="L377">
    <cfRule type="expression" dxfId="0" priority="2176" stopIfTrue="1">
      <formula>#REF!&lt;&gt;$L377</formula>
    </cfRule>
  </conditionalFormatting>
  <conditionalFormatting sqref="M377">
    <cfRule type="expression" dxfId="0" priority="2267" stopIfTrue="1">
      <formula>$M377&lt;&gt;($H377+$L377)</formula>
    </cfRule>
  </conditionalFormatting>
  <conditionalFormatting sqref="H378">
    <cfRule type="expression" dxfId="0" priority="2084" stopIfTrue="1">
      <formula>#REF!&lt;&gt;$H378</formula>
    </cfRule>
  </conditionalFormatting>
  <conditionalFormatting sqref="L378">
    <cfRule type="expression" dxfId="0" priority="2175" stopIfTrue="1">
      <formula>#REF!&lt;&gt;$L378</formula>
    </cfRule>
  </conditionalFormatting>
  <conditionalFormatting sqref="M378">
    <cfRule type="expression" dxfId="0" priority="2266" stopIfTrue="1">
      <formula>$M378&lt;&gt;($H378+$L378)</formula>
    </cfRule>
  </conditionalFormatting>
  <conditionalFormatting sqref="H379">
    <cfRule type="expression" dxfId="0" priority="2083" stopIfTrue="1">
      <formula>#REF!&lt;&gt;$H379</formula>
    </cfRule>
  </conditionalFormatting>
  <conditionalFormatting sqref="L379">
    <cfRule type="expression" dxfId="0" priority="2174" stopIfTrue="1">
      <formula>#REF!&lt;&gt;$L379</formula>
    </cfRule>
  </conditionalFormatting>
  <conditionalFormatting sqref="M379">
    <cfRule type="expression" dxfId="0" priority="2265" stopIfTrue="1">
      <formula>$M379&lt;&gt;($H379+$L379)</formula>
    </cfRule>
  </conditionalFormatting>
  <conditionalFormatting sqref="H380">
    <cfRule type="expression" dxfId="0" priority="2082" stopIfTrue="1">
      <formula>#REF!&lt;&gt;$H380</formula>
    </cfRule>
  </conditionalFormatting>
  <conditionalFormatting sqref="L380">
    <cfRule type="expression" dxfId="0" priority="2173" stopIfTrue="1">
      <formula>#REF!&lt;&gt;$L380</formula>
    </cfRule>
  </conditionalFormatting>
  <conditionalFormatting sqref="M380">
    <cfRule type="expression" dxfId="0" priority="2264" stopIfTrue="1">
      <formula>$M380&lt;&gt;($H380+$L380)</formula>
    </cfRule>
  </conditionalFormatting>
  <conditionalFormatting sqref="H381">
    <cfRule type="expression" dxfId="0" priority="2081" stopIfTrue="1">
      <formula>#REF!&lt;&gt;$H381</formula>
    </cfRule>
  </conditionalFormatting>
  <conditionalFormatting sqref="L381">
    <cfRule type="expression" dxfId="0" priority="2172" stopIfTrue="1">
      <formula>#REF!&lt;&gt;$L381</formula>
    </cfRule>
  </conditionalFormatting>
  <conditionalFormatting sqref="M381">
    <cfRule type="expression" dxfId="0" priority="2263" stopIfTrue="1">
      <formula>$M381&lt;&gt;($H381+$L381)</formula>
    </cfRule>
  </conditionalFormatting>
  <conditionalFormatting sqref="H382">
    <cfRule type="expression" dxfId="0" priority="2080" stopIfTrue="1">
      <formula>#REF!&lt;&gt;$H382</formula>
    </cfRule>
  </conditionalFormatting>
  <conditionalFormatting sqref="L382">
    <cfRule type="expression" dxfId="0" priority="2171" stopIfTrue="1">
      <formula>#REF!&lt;&gt;$L382</formula>
    </cfRule>
  </conditionalFormatting>
  <conditionalFormatting sqref="M382">
    <cfRule type="expression" dxfId="0" priority="2262" stopIfTrue="1">
      <formula>$M382&lt;&gt;($H382+$L382)</formula>
    </cfRule>
  </conditionalFormatting>
  <conditionalFormatting sqref="H383">
    <cfRule type="expression" dxfId="0" priority="2079" stopIfTrue="1">
      <formula>#REF!&lt;&gt;$H383</formula>
    </cfRule>
  </conditionalFormatting>
  <conditionalFormatting sqref="L383">
    <cfRule type="expression" dxfId="0" priority="2170" stopIfTrue="1">
      <formula>#REF!&lt;&gt;$L383</formula>
    </cfRule>
  </conditionalFormatting>
  <conditionalFormatting sqref="M383">
    <cfRule type="expression" dxfId="0" priority="2261" stopIfTrue="1">
      <formula>$M383&lt;&gt;($H383+$L383)</formula>
    </cfRule>
  </conditionalFormatting>
  <conditionalFormatting sqref="H384">
    <cfRule type="expression" dxfId="0" priority="2078" stopIfTrue="1">
      <formula>#REF!&lt;&gt;$H384</formula>
    </cfRule>
  </conditionalFormatting>
  <conditionalFormatting sqref="L384">
    <cfRule type="expression" dxfId="0" priority="2169" stopIfTrue="1">
      <formula>#REF!&lt;&gt;$L384</formula>
    </cfRule>
  </conditionalFormatting>
  <conditionalFormatting sqref="M384">
    <cfRule type="expression" dxfId="0" priority="2260" stopIfTrue="1">
      <formula>$M384&lt;&gt;($H384+$L384)</formula>
    </cfRule>
  </conditionalFormatting>
  <conditionalFormatting sqref="H385">
    <cfRule type="expression" dxfId="0" priority="2077" stopIfTrue="1">
      <formula>#REF!&lt;&gt;$H385</formula>
    </cfRule>
  </conditionalFormatting>
  <conditionalFormatting sqref="L385">
    <cfRule type="expression" dxfId="0" priority="2168" stopIfTrue="1">
      <formula>#REF!&lt;&gt;$L385</formula>
    </cfRule>
  </conditionalFormatting>
  <conditionalFormatting sqref="M385">
    <cfRule type="expression" dxfId="0" priority="2259" stopIfTrue="1">
      <formula>$M385&lt;&gt;($H385+$L385)</formula>
    </cfRule>
  </conditionalFormatting>
  <conditionalFormatting sqref="H386">
    <cfRule type="expression" dxfId="0" priority="2076" stopIfTrue="1">
      <formula>#REF!&lt;&gt;$H386</formula>
    </cfRule>
  </conditionalFormatting>
  <conditionalFormatting sqref="L386">
    <cfRule type="expression" dxfId="0" priority="2167" stopIfTrue="1">
      <formula>#REF!&lt;&gt;$L386</formula>
    </cfRule>
  </conditionalFormatting>
  <conditionalFormatting sqref="M386">
    <cfRule type="expression" dxfId="0" priority="2258" stopIfTrue="1">
      <formula>$M386&lt;&gt;($H386+$L386)</formula>
    </cfRule>
  </conditionalFormatting>
  <conditionalFormatting sqref="H387">
    <cfRule type="expression" dxfId="0" priority="2075" stopIfTrue="1">
      <formula>#REF!&lt;&gt;$H387</formula>
    </cfRule>
  </conditionalFormatting>
  <conditionalFormatting sqref="L387">
    <cfRule type="expression" dxfId="0" priority="2166" stopIfTrue="1">
      <formula>#REF!&lt;&gt;$L387</formula>
    </cfRule>
  </conditionalFormatting>
  <conditionalFormatting sqref="M387">
    <cfRule type="expression" dxfId="0" priority="2257" stopIfTrue="1">
      <formula>$M387&lt;&gt;($H387+$L387)</formula>
    </cfRule>
  </conditionalFormatting>
  <conditionalFormatting sqref="H388">
    <cfRule type="expression" dxfId="0" priority="2074" stopIfTrue="1">
      <formula>#REF!&lt;&gt;$H388</formula>
    </cfRule>
  </conditionalFormatting>
  <conditionalFormatting sqref="L388">
    <cfRule type="expression" dxfId="0" priority="2165" stopIfTrue="1">
      <formula>#REF!&lt;&gt;$L388</formula>
    </cfRule>
  </conditionalFormatting>
  <conditionalFormatting sqref="M388">
    <cfRule type="expression" dxfId="0" priority="2256" stopIfTrue="1">
      <formula>$M388&lt;&gt;($H388+$L388)</formula>
    </cfRule>
  </conditionalFormatting>
  <conditionalFormatting sqref="H389">
    <cfRule type="expression" dxfId="0" priority="2073" stopIfTrue="1">
      <formula>#REF!&lt;&gt;$H389</formula>
    </cfRule>
  </conditionalFormatting>
  <conditionalFormatting sqref="L389">
    <cfRule type="expression" dxfId="0" priority="2164" stopIfTrue="1">
      <formula>#REF!&lt;&gt;$L389</formula>
    </cfRule>
  </conditionalFormatting>
  <conditionalFormatting sqref="M389">
    <cfRule type="expression" dxfId="0" priority="2255" stopIfTrue="1">
      <formula>$M389&lt;&gt;($H389+$L389)</formula>
    </cfRule>
  </conditionalFormatting>
  <conditionalFormatting sqref="H390">
    <cfRule type="expression" dxfId="0" priority="2072" stopIfTrue="1">
      <formula>#REF!&lt;&gt;$H390</formula>
    </cfRule>
  </conditionalFormatting>
  <conditionalFormatting sqref="L390">
    <cfRule type="expression" dxfId="0" priority="2163" stopIfTrue="1">
      <formula>#REF!&lt;&gt;$L390</formula>
    </cfRule>
  </conditionalFormatting>
  <conditionalFormatting sqref="M390">
    <cfRule type="expression" dxfId="0" priority="2254" stopIfTrue="1">
      <formula>$M390&lt;&gt;($H390+$L390)</formula>
    </cfRule>
  </conditionalFormatting>
  <conditionalFormatting sqref="H391">
    <cfRule type="expression" dxfId="0" priority="2071" stopIfTrue="1">
      <formula>#REF!&lt;&gt;$H391</formula>
    </cfRule>
  </conditionalFormatting>
  <conditionalFormatting sqref="L391">
    <cfRule type="expression" dxfId="0" priority="2162" stopIfTrue="1">
      <formula>#REF!&lt;&gt;$L391</formula>
    </cfRule>
  </conditionalFormatting>
  <conditionalFormatting sqref="M391">
    <cfRule type="expression" dxfId="0" priority="2253" stopIfTrue="1">
      <formula>$M391&lt;&gt;($H391+$L391)</formula>
    </cfRule>
  </conditionalFormatting>
  <conditionalFormatting sqref="H392">
    <cfRule type="expression" dxfId="0" priority="2070" stopIfTrue="1">
      <formula>#REF!&lt;&gt;$H392</formula>
    </cfRule>
  </conditionalFormatting>
  <conditionalFormatting sqref="L392">
    <cfRule type="expression" dxfId="0" priority="2161" stopIfTrue="1">
      <formula>#REF!&lt;&gt;$L392</formula>
    </cfRule>
  </conditionalFormatting>
  <conditionalFormatting sqref="M392">
    <cfRule type="expression" dxfId="0" priority="2252" stopIfTrue="1">
      <formula>$M392&lt;&gt;($H392+$L392)</formula>
    </cfRule>
  </conditionalFormatting>
  <conditionalFormatting sqref="H393">
    <cfRule type="expression" dxfId="0" priority="2069" stopIfTrue="1">
      <formula>#REF!&lt;&gt;$H393</formula>
    </cfRule>
  </conditionalFormatting>
  <conditionalFormatting sqref="L393">
    <cfRule type="expression" dxfId="0" priority="2160" stopIfTrue="1">
      <formula>#REF!&lt;&gt;$L393</formula>
    </cfRule>
  </conditionalFormatting>
  <conditionalFormatting sqref="M393">
    <cfRule type="expression" dxfId="0" priority="2251" stopIfTrue="1">
      <formula>$M393&lt;&gt;($H393+$L393)</formula>
    </cfRule>
  </conditionalFormatting>
  <conditionalFormatting sqref="H394">
    <cfRule type="expression" dxfId="0" priority="2068" stopIfTrue="1">
      <formula>#REF!&lt;&gt;$H394</formula>
    </cfRule>
  </conditionalFormatting>
  <conditionalFormatting sqref="L394">
    <cfRule type="expression" dxfId="0" priority="2159" stopIfTrue="1">
      <formula>#REF!&lt;&gt;$L394</formula>
    </cfRule>
  </conditionalFormatting>
  <conditionalFormatting sqref="M394">
    <cfRule type="expression" dxfId="0" priority="2250" stopIfTrue="1">
      <formula>$M394&lt;&gt;($H394+$L394)</formula>
    </cfRule>
  </conditionalFormatting>
  <conditionalFormatting sqref="H395">
    <cfRule type="expression" dxfId="0" priority="2067" stopIfTrue="1">
      <formula>#REF!&lt;&gt;$H395</formula>
    </cfRule>
  </conditionalFormatting>
  <conditionalFormatting sqref="L395">
    <cfRule type="expression" dxfId="0" priority="2158" stopIfTrue="1">
      <formula>#REF!&lt;&gt;$L395</formula>
    </cfRule>
  </conditionalFormatting>
  <conditionalFormatting sqref="M395">
    <cfRule type="expression" dxfId="0" priority="2249" stopIfTrue="1">
      <formula>$M395&lt;&gt;($H395+$L395)</formula>
    </cfRule>
  </conditionalFormatting>
  <conditionalFormatting sqref="H396">
    <cfRule type="expression" dxfId="0" priority="2066" stopIfTrue="1">
      <formula>#REF!&lt;&gt;$H396</formula>
    </cfRule>
  </conditionalFormatting>
  <conditionalFormatting sqref="L396">
    <cfRule type="expression" dxfId="0" priority="2157" stopIfTrue="1">
      <formula>#REF!&lt;&gt;$L396</formula>
    </cfRule>
  </conditionalFormatting>
  <conditionalFormatting sqref="M396">
    <cfRule type="expression" dxfId="0" priority="2248" stopIfTrue="1">
      <formula>$M396&lt;&gt;($H396+$L396)</formula>
    </cfRule>
  </conditionalFormatting>
  <conditionalFormatting sqref="H397">
    <cfRule type="expression" dxfId="0" priority="2065" stopIfTrue="1">
      <formula>#REF!&lt;&gt;$H397</formula>
    </cfRule>
  </conditionalFormatting>
  <conditionalFormatting sqref="L397">
    <cfRule type="expression" dxfId="0" priority="2156" stopIfTrue="1">
      <formula>#REF!&lt;&gt;$L397</formula>
    </cfRule>
  </conditionalFormatting>
  <conditionalFormatting sqref="M397">
    <cfRule type="expression" dxfId="0" priority="2247" stopIfTrue="1">
      <formula>$M397&lt;&gt;($H397+$L397)</formula>
    </cfRule>
  </conditionalFormatting>
  <conditionalFormatting sqref="H398">
    <cfRule type="expression" dxfId="0" priority="2064" stopIfTrue="1">
      <formula>#REF!&lt;&gt;$H398</formula>
    </cfRule>
  </conditionalFormatting>
  <conditionalFormatting sqref="L398">
    <cfRule type="expression" dxfId="0" priority="2155" stopIfTrue="1">
      <formula>#REF!&lt;&gt;$L398</formula>
    </cfRule>
  </conditionalFormatting>
  <conditionalFormatting sqref="M398">
    <cfRule type="expression" dxfId="0" priority="2246" stopIfTrue="1">
      <formula>$M398&lt;&gt;($H398+$L398)</formula>
    </cfRule>
  </conditionalFormatting>
  <conditionalFormatting sqref="H399">
    <cfRule type="expression" dxfId="0" priority="2063" stopIfTrue="1">
      <formula>#REF!&lt;&gt;$H399</formula>
    </cfRule>
  </conditionalFormatting>
  <conditionalFormatting sqref="L399">
    <cfRule type="expression" dxfId="0" priority="2154" stopIfTrue="1">
      <formula>#REF!&lt;&gt;$L399</formula>
    </cfRule>
  </conditionalFormatting>
  <conditionalFormatting sqref="M399">
    <cfRule type="expression" dxfId="0" priority="2245" stopIfTrue="1">
      <formula>$M399&lt;&gt;($H399+$L399)</formula>
    </cfRule>
  </conditionalFormatting>
  <conditionalFormatting sqref="H400">
    <cfRule type="expression" dxfId="0" priority="2062" stopIfTrue="1">
      <formula>#REF!&lt;&gt;$H400</formula>
    </cfRule>
  </conditionalFormatting>
  <conditionalFormatting sqref="L400">
    <cfRule type="expression" dxfId="0" priority="2153" stopIfTrue="1">
      <formula>#REF!&lt;&gt;$L400</formula>
    </cfRule>
  </conditionalFormatting>
  <conditionalFormatting sqref="M400">
    <cfRule type="expression" dxfId="0" priority="2244" stopIfTrue="1">
      <formula>$M400&lt;&gt;($H400+$L400)</formula>
    </cfRule>
  </conditionalFormatting>
  <conditionalFormatting sqref="H401">
    <cfRule type="expression" dxfId="0" priority="2061" stopIfTrue="1">
      <formula>#REF!&lt;&gt;$H401</formula>
    </cfRule>
  </conditionalFormatting>
  <conditionalFormatting sqref="L401">
    <cfRule type="expression" dxfId="0" priority="2152" stopIfTrue="1">
      <formula>#REF!&lt;&gt;$L401</formula>
    </cfRule>
  </conditionalFormatting>
  <conditionalFormatting sqref="M401">
    <cfRule type="expression" dxfId="0" priority="2243" stopIfTrue="1">
      <formula>$M401&lt;&gt;($H401+$L401)</formula>
    </cfRule>
  </conditionalFormatting>
  <conditionalFormatting sqref="H402">
    <cfRule type="expression" dxfId="0" priority="2060" stopIfTrue="1">
      <formula>#REF!&lt;&gt;$H402</formula>
    </cfRule>
  </conditionalFormatting>
  <conditionalFormatting sqref="L402">
    <cfRule type="expression" dxfId="0" priority="2151" stopIfTrue="1">
      <formula>#REF!&lt;&gt;$L402</formula>
    </cfRule>
  </conditionalFormatting>
  <conditionalFormatting sqref="M402">
    <cfRule type="expression" dxfId="0" priority="2242" stopIfTrue="1">
      <formula>$M402&lt;&gt;($H402+$L402)</formula>
    </cfRule>
  </conditionalFormatting>
  <conditionalFormatting sqref="H403">
    <cfRule type="expression" dxfId="0" priority="2059" stopIfTrue="1">
      <formula>#REF!&lt;&gt;$H403</formula>
    </cfRule>
  </conditionalFormatting>
  <conditionalFormatting sqref="L403">
    <cfRule type="expression" dxfId="0" priority="2150" stopIfTrue="1">
      <formula>#REF!&lt;&gt;$L403</formula>
    </cfRule>
  </conditionalFormatting>
  <conditionalFormatting sqref="M403">
    <cfRule type="expression" dxfId="0" priority="2241" stopIfTrue="1">
      <formula>$M403&lt;&gt;($H403+$L403)</formula>
    </cfRule>
  </conditionalFormatting>
  <conditionalFormatting sqref="H404">
    <cfRule type="expression" dxfId="0" priority="2058" stopIfTrue="1">
      <formula>#REF!&lt;&gt;$H404</formula>
    </cfRule>
  </conditionalFormatting>
  <conditionalFormatting sqref="L404">
    <cfRule type="expression" dxfId="0" priority="2149" stopIfTrue="1">
      <formula>#REF!&lt;&gt;$L404</formula>
    </cfRule>
  </conditionalFormatting>
  <conditionalFormatting sqref="M404">
    <cfRule type="expression" dxfId="0" priority="2240" stopIfTrue="1">
      <formula>$M404&lt;&gt;($H404+$L404)</formula>
    </cfRule>
  </conditionalFormatting>
  <conditionalFormatting sqref="H405">
    <cfRule type="expression" dxfId="0" priority="2057" stopIfTrue="1">
      <formula>#REF!&lt;&gt;$H405</formula>
    </cfRule>
  </conditionalFormatting>
  <conditionalFormatting sqref="L405">
    <cfRule type="expression" dxfId="0" priority="2148" stopIfTrue="1">
      <formula>#REF!&lt;&gt;$L405</formula>
    </cfRule>
  </conditionalFormatting>
  <conditionalFormatting sqref="M405">
    <cfRule type="expression" dxfId="0" priority="2239" stopIfTrue="1">
      <formula>$M405&lt;&gt;($H405+$L405)</formula>
    </cfRule>
  </conditionalFormatting>
  <conditionalFormatting sqref="H406">
    <cfRule type="expression" dxfId="0" priority="2056" stopIfTrue="1">
      <formula>#REF!&lt;&gt;$H406</formula>
    </cfRule>
  </conditionalFormatting>
  <conditionalFormatting sqref="L406">
    <cfRule type="expression" dxfId="0" priority="2147" stopIfTrue="1">
      <formula>#REF!&lt;&gt;$L406</formula>
    </cfRule>
  </conditionalFormatting>
  <conditionalFormatting sqref="M406">
    <cfRule type="expression" dxfId="0" priority="2238" stopIfTrue="1">
      <formula>$M406&lt;&gt;($H406+$L406)</formula>
    </cfRule>
  </conditionalFormatting>
  <conditionalFormatting sqref="H407">
    <cfRule type="expression" dxfId="0" priority="2055" stopIfTrue="1">
      <formula>#REF!&lt;&gt;$H407</formula>
    </cfRule>
  </conditionalFormatting>
  <conditionalFormatting sqref="L407">
    <cfRule type="expression" dxfId="0" priority="2146" stopIfTrue="1">
      <formula>#REF!&lt;&gt;$L407</formula>
    </cfRule>
  </conditionalFormatting>
  <conditionalFormatting sqref="M407">
    <cfRule type="expression" dxfId="0" priority="2237" stopIfTrue="1">
      <formula>$M407&lt;&gt;($H407+$L407)</formula>
    </cfRule>
  </conditionalFormatting>
  <conditionalFormatting sqref="H408">
    <cfRule type="expression" dxfId="0" priority="2054" stopIfTrue="1">
      <formula>#REF!&lt;&gt;$H408</formula>
    </cfRule>
  </conditionalFormatting>
  <conditionalFormatting sqref="L408">
    <cfRule type="expression" dxfId="0" priority="2145" stopIfTrue="1">
      <formula>#REF!&lt;&gt;$L408</formula>
    </cfRule>
  </conditionalFormatting>
  <conditionalFormatting sqref="M408">
    <cfRule type="expression" dxfId="0" priority="2236" stopIfTrue="1">
      <formula>$M408&lt;&gt;($H408+$L408)</formula>
    </cfRule>
  </conditionalFormatting>
  <conditionalFormatting sqref="H409">
    <cfRule type="expression" dxfId="0" priority="2053" stopIfTrue="1">
      <formula>#REF!&lt;&gt;$H409</formula>
    </cfRule>
  </conditionalFormatting>
  <conditionalFormatting sqref="L409">
    <cfRule type="expression" dxfId="0" priority="2144" stopIfTrue="1">
      <formula>#REF!&lt;&gt;$L409</formula>
    </cfRule>
  </conditionalFormatting>
  <conditionalFormatting sqref="M409">
    <cfRule type="expression" dxfId="0" priority="2235" stopIfTrue="1">
      <formula>$M409&lt;&gt;($H409+$L409)</formula>
    </cfRule>
  </conditionalFormatting>
  <conditionalFormatting sqref="H410">
    <cfRule type="expression" dxfId="0" priority="2052" stopIfTrue="1">
      <formula>#REF!&lt;&gt;$H410</formula>
    </cfRule>
  </conditionalFormatting>
  <conditionalFormatting sqref="L410">
    <cfRule type="expression" dxfId="0" priority="2143" stopIfTrue="1">
      <formula>#REF!&lt;&gt;$L410</formula>
    </cfRule>
  </conditionalFormatting>
  <conditionalFormatting sqref="M410">
    <cfRule type="expression" dxfId="0" priority="2234" stopIfTrue="1">
      <formula>$M410&lt;&gt;($H410+$L410)</formula>
    </cfRule>
  </conditionalFormatting>
  <conditionalFormatting sqref="H411">
    <cfRule type="expression" dxfId="0" priority="2051" stopIfTrue="1">
      <formula>#REF!&lt;&gt;$H411</formula>
    </cfRule>
  </conditionalFormatting>
  <conditionalFormatting sqref="L411">
    <cfRule type="expression" dxfId="0" priority="2142" stopIfTrue="1">
      <formula>#REF!&lt;&gt;$L411</formula>
    </cfRule>
  </conditionalFormatting>
  <conditionalFormatting sqref="M411">
    <cfRule type="expression" dxfId="0" priority="2233" stopIfTrue="1">
      <formula>$M411&lt;&gt;($H411+$L411)</formula>
    </cfRule>
  </conditionalFormatting>
  <conditionalFormatting sqref="H412">
    <cfRule type="expression" dxfId="0" priority="2050" stopIfTrue="1">
      <formula>#REF!&lt;&gt;$H412</formula>
    </cfRule>
  </conditionalFormatting>
  <conditionalFormatting sqref="L412">
    <cfRule type="expression" dxfId="0" priority="2141" stopIfTrue="1">
      <formula>#REF!&lt;&gt;$L412</formula>
    </cfRule>
  </conditionalFormatting>
  <conditionalFormatting sqref="M412">
    <cfRule type="expression" dxfId="0" priority="2232" stopIfTrue="1">
      <formula>$M412&lt;&gt;($H412+$L412)</formula>
    </cfRule>
  </conditionalFormatting>
  <conditionalFormatting sqref="H413">
    <cfRule type="expression" dxfId="0" priority="2049" stopIfTrue="1">
      <formula>#REF!&lt;&gt;$H413</formula>
    </cfRule>
  </conditionalFormatting>
  <conditionalFormatting sqref="L413">
    <cfRule type="expression" dxfId="0" priority="2140" stopIfTrue="1">
      <formula>#REF!&lt;&gt;$L413</formula>
    </cfRule>
  </conditionalFormatting>
  <conditionalFormatting sqref="M413">
    <cfRule type="expression" dxfId="0" priority="2231" stopIfTrue="1">
      <formula>$M413&lt;&gt;($H413+$L413)</formula>
    </cfRule>
  </conditionalFormatting>
  <conditionalFormatting sqref="H414">
    <cfRule type="expression" dxfId="0" priority="2048" stopIfTrue="1">
      <formula>#REF!&lt;&gt;$H414</formula>
    </cfRule>
  </conditionalFormatting>
  <conditionalFormatting sqref="L414">
    <cfRule type="expression" dxfId="0" priority="2139" stopIfTrue="1">
      <formula>#REF!&lt;&gt;$L414</formula>
    </cfRule>
  </conditionalFormatting>
  <conditionalFormatting sqref="M414">
    <cfRule type="expression" dxfId="0" priority="2230" stopIfTrue="1">
      <formula>$M414&lt;&gt;($H414+$L414)</formula>
    </cfRule>
  </conditionalFormatting>
  <conditionalFormatting sqref="H415">
    <cfRule type="expression" dxfId="0" priority="2047" stopIfTrue="1">
      <formula>#REF!&lt;&gt;$H415</formula>
    </cfRule>
  </conditionalFormatting>
  <conditionalFormatting sqref="L415">
    <cfRule type="expression" dxfId="0" priority="2138" stopIfTrue="1">
      <formula>#REF!&lt;&gt;$L415</formula>
    </cfRule>
  </conditionalFormatting>
  <conditionalFormatting sqref="M415">
    <cfRule type="expression" dxfId="0" priority="2229" stopIfTrue="1">
      <formula>$M415&lt;&gt;($H415+$L415)</formula>
    </cfRule>
  </conditionalFormatting>
  <conditionalFormatting sqref="H416">
    <cfRule type="expression" dxfId="0" priority="2046" stopIfTrue="1">
      <formula>#REF!&lt;&gt;$H416</formula>
    </cfRule>
  </conditionalFormatting>
  <conditionalFormatting sqref="L416">
    <cfRule type="expression" dxfId="0" priority="2137" stopIfTrue="1">
      <formula>#REF!&lt;&gt;$L416</formula>
    </cfRule>
  </conditionalFormatting>
  <conditionalFormatting sqref="M416">
    <cfRule type="expression" dxfId="0" priority="2228" stopIfTrue="1">
      <formula>$M416&lt;&gt;($H416+$L416)</formula>
    </cfRule>
  </conditionalFormatting>
  <conditionalFormatting sqref="H417">
    <cfRule type="expression" dxfId="0" priority="2045" stopIfTrue="1">
      <formula>#REF!&lt;&gt;$H417</formula>
    </cfRule>
  </conditionalFormatting>
  <conditionalFormatting sqref="L417">
    <cfRule type="expression" dxfId="0" priority="2136" stopIfTrue="1">
      <formula>#REF!&lt;&gt;$L417</formula>
    </cfRule>
  </conditionalFormatting>
  <conditionalFormatting sqref="M417">
    <cfRule type="expression" dxfId="0" priority="2227" stopIfTrue="1">
      <formula>$M417&lt;&gt;($H417+$L417)</formula>
    </cfRule>
  </conditionalFormatting>
  <conditionalFormatting sqref="H418">
    <cfRule type="expression" dxfId="0" priority="2044" stopIfTrue="1">
      <formula>#REF!&lt;&gt;$H418</formula>
    </cfRule>
  </conditionalFormatting>
  <conditionalFormatting sqref="L418">
    <cfRule type="expression" dxfId="0" priority="2135" stopIfTrue="1">
      <formula>#REF!&lt;&gt;$L418</formula>
    </cfRule>
  </conditionalFormatting>
  <conditionalFormatting sqref="M418">
    <cfRule type="expression" dxfId="0" priority="2226" stopIfTrue="1">
      <formula>$M418&lt;&gt;($H418+$L418)</formula>
    </cfRule>
  </conditionalFormatting>
  <conditionalFormatting sqref="H419">
    <cfRule type="expression" dxfId="0" priority="2043" stopIfTrue="1">
      <formula>#REF!&lt;&gt;$H419</formula>
    </cfRule>
  </conditionalFormatting>
  <conditionalFormatting sqref="L419">
    <cfRule type="expression" dxfId="0" priority="2134" stopIfTrue="1">
      <formula>#REF!&lt;&gt;$L419</formula>
    </cfRule>
  </conditionalFormatting>
  <conditionalFormatting sqref="M419">
    <cfRule type="expression" dxfId="0" priority="2225" stopIfTrue="1">
      <formula>$M419&lt;&gt;($H419+$L419)</formula>
    </cfRule>
  </conditionalFormatting>
  <conditionalFormatting sqref="H420">
    <cfRule type="expression" dxfId="0" priority="2042" stopIfTrue="1">
      <formula>#REF!&lt;&gt;$H420</formula>
    </cfRule>
  </conditionalFormatting>
  <conditionalFormatting sqref="L420">
    <cfRule type="expression" dxfId="0" priority="2133" stopIfTrue="1">
      <formula>#REF!&lt;&gt;$L420</formula>
    </cfRule>
  </conditionalFormatting>
  <conditionalFormatting sqref="M420">
    <cfRule type="expression" dxfId="0" priority="2224" stopIfTrue="1">
      <formula>$M420&lt;&gt;($H420+$L420)</formula>
    </cfRule>
  </conditionalFormatting>
  <conditionalFormatting sqref="H421">
    <cfRule type="expression" dxfId="0" priority="2041" stopIfTrue="1">
      <formula>#REF!&lt;&gt;$H421</formula>
    </cfRule>
  </conditionalFormatting>
  <conditionalFormatting sqref="L421">
    <cfRule type="expression" dxfId="0" priority="2132" stopIfTrue="1">
      <formula>#REF!&lt;&gt;$L421</formula>
    </cfRule>
  </conditionalFormatting>
  <conditionalFormatting sqref="M421">
    <cfRule type="expression" dxfId="0" priority="2223" stopIfTrue="1">
      <formula>$M421&lt;&gt;($H421+$L421)</formula>
    </cfRule>
  </conditionalFormatting>
  <conditionalFormatting sqref="H422">
    <cfRule type="expression" dxfId="0" priority="2040" stopIfTrue="1">
      <formula>#REF!&lt;&gt;$H422</formula>
    </cfRule>
  </conditionalFormatting>
  <conditionalFormatting sqref="L422">
    <cfRule type="expression" dxfId="0" priority="2131" stopIfTrue="1">
      <formula>#REF!&lt;&gt;$L422</formula>
    </cfRule>
  </conditionalFormatting>
  <conditionalFormatting sqref="M422">
    <cfRule type="expression" dxfId="0" priority="2222" stopIfTrue="1">
      <formula>$M422&lt;&gt;($H422+$L422)</formula>
    </cfRule>
  </conditionalFormatting>
  <conditionalFormatting sqref="H423">
    <cfRule type="expression" dxfId="0" priority="2039" stopIfTrue="1">
      <formula>#REF!&lt;&gt;$H423</formula>
    </cfRule>
  </conditionalFormatting>
  <conditionalFormatting sqref="L423">
    <cfRule type="expression" dxfId="0" priority="2130" stopIfTrue="1">
      <formula>#REF!&lt;&gt;$L423</formula>
    </cfRule>
  </conditionalFormatting>
  <conditionalFormatting sqref="M423">
    <cfRule type="expression" dxfId="0" priority="2221" stopIfTrue="1">
      <formula>$M423&lt;&gt;($H423+$L423)</formula>
    </cfRule>
  </conditionalFormatting>
  <conditionalFormatting sqref="H424">
    <cfRule type="expression" dxfId="0" priority="2038" stopIfTrue="1">
      <formula>#REF!&lt;&gt;$H424</formula>
    </cfRule>
  </conditionalFormatting>
  <conditionalFormatting sqref="L424">
    <cfRule type="expression" dxfId="0" priority="2129" stopIfTrue="1">
      <formula>#REF!&lt;&gt;$L424</formula>
    </cfRule>
  </conditionalFormatting>
  <conditionalFormatting sqref="M424">
    <cfRule type="expression" dxfId="0" priority="2220" stopIfTrue="1">
      <formula>$M424&lt;&gt;($H424+$L424)</formula>
    </cfRule>
  </conditionalFormatting>
  <conditionalFormatting sqref="H425">
    <cfRule type="expression" dxfId="0" priority="2037" stopIfTrue="1">
      <formula>#REF!&lt;&gt;$H425</formula>
    </cfRule>
  </conditionalFormatting>
  <conditionalFormatting sqref="L425">
    <cfRule type="expression" dxfId="0" priority="2128" stopIfTrue="1">
      <formula>#REF!&lt;&gt;$L425</formula>
    </cfRule>
  </conditionalFormatting>
  <conditionalFormatting sqref="M425">
    <cfRule type="expression" dxfId="0" priority="2219" stopIfTrue="1">
      <formula>$M425&lt;&gt;($H425+$L425)</formula>
    </cfRule>
  </conditionalFormatting>
  <conditionalFormatting sqref="H426">
    <cfRule type="expression" dxfId="0" priority="2036" stopIfTrue="1">
      <formula>#REF!&lt;&gt;$H426</formula>
    </cfRule>
  </conditionalFormatting>
  <conditionalFormatting sqref="L426">
    <cfRule type="expression" dxfId="0" priority="2127" stopIfTrue="1">
      <formula>#REF!&lt;&gt;$L426</formula>
    </cfRule>
  </conditionalFormatting>
  <conditionalFormatting sqref="M426">
    <cfRule type="expression" dxfId="0" priority="2218" stopIfTrue="1">
      <formula>$M426&lt;&gt;($H426+$L426)</formula>
    </cfRule>
  </conditionalFormatting>
  <conditionalFormatting sqref="H427">
    <cfRule type="expression" dxfId="0" priority="2035" stopIfTrue="1">
      <formula>#REF!&lt;&gt;$H427</formula>
    </cfRule>
  </conditionalFormatting>
  <conditionalFormatting sqref="L427">
    <cfRule type="expression" dxfId="0" priority="2126" stopIfTrue="1">
      <formula>#REF!&lt;&gt;$L427</formula>
    </cfRule>
  </conditionalFormatting>
  <conditionalFormatting sqref="M427">
    <cfRule type="expression" dxfId="0" priority="2217" stopIfTrue="1">
      <formula>$M427&lt;&gt;($H427+$L427)</formula>
    </cfRule>
  </conditionalFormatting>
  <conditionalFormatting sqref="H428">
    <cfRule type="expression" dxfId="0" priority="2034" stopIfTrue="1">
      <formula>#REF!&lt;&gt;$H428</formula>
    </cfRule>
  </conditionalFormatting>
  <conditionalFormatting sqref="L428">
    <cfRule type="expression" dxfId="0" priority="2125" stopIfTrue="1">
      <formula>#REF!&lt;&gt;$L428</formula>
    </cfRule>
  </conditionalFormatting>
  <conditionalFormatting sqref="M428">
    <cfRule type="expression" dxfId="0" priority="2216" stopIfTrue="1">
      <formula>$M428&lt;&gt;($H428+$L428)</formula>
    </cfRule>
  </conditionalFormatting>
  <conditionalFormatting sqref="N428:O428">
    <cfRule type="expression" dxfId="0" priority="2287" stopIfTrue="1">
      <formula>$M428&lt;&gt;($H428+$L428)</formula>
    </cfRule>
  </conditionalFormatting>
  <conditionalFormatting sqref="H429">
    <cfRule type="expression" dxfId="0" priority="2033" stopIfTrue="1">
      <formula>#REF!&lt;&gt;$H429</formula>
    </cfRule>
  </conditionalFormatting>
  <conditionalFormatting sqref="L429">
    <cfRule type="expression" dxfId="0" priority="2124" stopIfTrue="1">
      <formula>#REF!&lt;&gt;$L429</formula>
    </cfRule>
  </conditionalFormatting>
  <conditionalFormatting sqref="M429">
    <cfRule type="expression" dxfId="0" priority="2215" stopIfTrue="1">
      <formula>$M429&lt;&gt;($H429+$L429)</formula>
    </cfRule>
  </conditionalFormatting>
  <conditionalFormatting sqref="H430">
    <cfRule type="expression" dxfId="0" priority="2032" stopIfTrue="1">
      <formula>#REF!&lt;&gt;$H430</formula>
    </cfRule>
  </conditionalFormatting>
  <conditionalFormatting sqref="L430">
    <cfRule type="expression" dxfId="0" priority="2123" stopIfTrue="1">
      <formula>#REF!&lt;&gt;$L430</formula>
    </cfRule>
  </conditionalFormatting>
  <conditionalFormatting sqref="M430">
    <cfRule type="expression" dxfId="0" priority="2214" stopIfTrue="1">
      <formula>$M430&lt;&gt;($H430+$L430)</formula>
    </cfRule>
  </conditionalFormatting>
  <conditionalFormatting sqref="H431">
    <cfRule type="expression" dxfId="0" priority="2031" stopIfTrue="1">
      <formula>#REF!&lt;&gt;$H431</formula>
    </cfRule>
  </conditionalFormatting>
  <conditionalFormatting sqref="L431">
    <cfRule type="expression" dxfId="0" priority="2122" stopIfTrue="1">
      <formula>#REF!&lt;&gt;$L431</formula>
    </cfRule>
  </conditionalFormatting>
  <conditionalFormatting sqref="M431">
    <cfRule type="expression" dxfId="0" priority="2213" stopIfTrue="1">
      <formula>$M431&lt;&gt;($H431+$L431)</formula>
    </cfRule>
  </conditionalFormatting>
  <conditionalFormatting sqref="H432">
    <cfRule type="expression" dxfId="0" priority="2030" stopIfTrue="1">
      <formula>#REF!&lt;&gt;$H432</formula>
    </cfRule>
  </conditionalFormatting>
  <conditionalFormatting sqref="L432">
    <cfRule type="expression" dxfId="0" priority="2121" stopIfTrue="1">
      <formula>#REF!&lt;&gt;$L432</formula>
    </cfRule>
  </conditionalFormatting>
  <conditionalFormatting sqref="M432">
    <cfRule type="expression" dxfId="0" priority="2212" stopIfTrue="1">
      <formula>$M432&lt;&gt;($H432+$L432)</formula>
    </cfRule>
  </conditionalFormatting>
  <conditionalFormatting sqref="H433">
    <cfRule type="expression" dxfId="0" priority="2029" stopIfTrue="1">
      <formula>#REF!&lt;&gt;$H433</formula>
    </cfRule>
  </conditionalFormatting>
  <conditionalFormatting sqref="L433">
    <cfRule type="expression" dxfId="0" priority="2120" stopIfTrue="1">
      <formula>#REF!&lt;&gt;$L433</formula>
    </cfRule>
  </conditionalFormatting>
  <conditionalFormatting sqref="M433">
    <cfRule type="expression" dxfId="0" priority="2211" stopIfTrue="1">
      <formula>$M433&lt;&gt;($H433+$L433)</formula>
    </cfRule>
  </conditionalFormatting>
  <conditionalFormatting sqref="H434">
    <cfRule type="expression" dxfId="0" priority="2028" stopIfTrue="1">
      <formula>#REF!&lt;&gt;$H434</formula>
    </cfRule>
  </conditionalFormatting>
  <conditionalFormatting sqref="L434">
    <cfRule type="expression" dxfId="0" priority="2119" stopIfTrue="1">
      <formula>#REF!&lt;&gt;$L434</formula>
    </cfRule>
  </conditionalFormatting>
  <conditionalFormatting sqref="M434">
    <cfRule type="expression" dxfId="0" priority="2210" stopIfTrue="1">
      <formula>$M434&lt;&gt;($H434+$L434)</formula>
    </cfRule>
  </conditionalFormatting>
  <conditionalFormatting sqref="H435">
    <cfRule type="expression" dxfId="0" priority="2027" stopIfTrue="1">
      <formula>#REF!&lt;&gt;$H435</formula>
    </cfRule>
  </conditionalFormatting>
  <conditionalFormatting sqref="L435">
    <cfRule type="expression" dxfId="0" priority="2118" stopIfTrue="1">
      <formula>#REF!&lt;&gt;$L435</formula>
    </cfRule>
  </conditionalFormatting>
  <conditionalFormatting sqref="M435">
    <cfRule type="expression" dxfId="0" priority="2209" stopIfTrue="1">
      <formula>$M435&lt;&gt;($H435+$L435)</formula>
    </cfRule>
  </conditionalFormatting>
  <conditionalFormatting sqref="H436">
    <cfRule type="expression" dxfId="0" priority="2026" stopIfTrue="1">
      <formula>#REF!&lt;&gt;$H436</formula>
    </cfRule>
  </conditionalFormatting>
  <conditionalFormatting sqref="L436">
    <cfRule type="expression" dxfId="0" priority="2117" stopIfTrue="1">
      <formula>#REF!&lt;&gt;$L436</formula>
    </cfRule>
  </conditionalFormatting>
  <conditionalFormatting sqref="M436">
    <cfRule type="expression" dxfId="0" priority="2208" stopIfTrue="1">
      <formula>$M436&lt;&gt;($H436+$L436)</formula>
    </cfRule>
  </conditionalFormatting>
  <conditionalFormatting sqref="H437">
    <cfRule type="expression" dxfId="0" priority="2025" stopIfTrue="1">
      <formula>#REF!&lt;&gt;$H437</formula>
    </cfRule>
  </conditionalFormatting>
  <conditionalFormatting sqref="L437">
    <cfRule type="expression" dxfId="0" priority="2116" stopIfTrue="1">
      <formula>#REF!&lt;&gt;$L437</formula>
    </cfRule>
  </conditionalFormatting>
  <conditionalFormatting sqref="M437">
    <cfRule type="expression" dxfId="0" priority="2207" stopIfTrue="1">
      <formula>$M437&lt;&gt;($H437+$L437)</formula>
    </cfRule>
  </conditionalFormatting>
  <conditionalFormatting sqref="H438">
    <cfRule type="expression" dxfId="0" priority="2024" stopIfTrue="1">
      <formula>#REF!&lt;&gt;$H438</formula>
    </cfRule>
  </conditionalFormatting>
  <conditionalFormatting sqref="L438">
    <cfRule type="expression" dxfId="0" priority="2115" stopIfTrue="1">
      <formula>#REF!&lt;&gt;$L438</formula>
    </cfRule>
  </conditionalFormatting>
  <conditionalFormatting sqref="M438">
    <cfRule type="expression" dxfId="0" priority="2206" stopIfTrue="1">
      <formula>$M438&lt;&gt;($H438+$L438)</formula>
    </cfRule>
  </conditionalFormatting>
  <conditionalFormatting sqref="H439">
    <cfRule type="expression" dxfId="0" priority="2023" stopIfTrue="1">
      <formula>#REF!&lt;&gt;$H439</formula>
    </cfRule>
  </conditionalFormatting>
  <conditionalFormatting sqref="L439">
    <cfRule type="expression" dxfId="0" priority="2114" stopIfTrue="1">
      <formula>#REF!&lt;&gt;$L439</formula>
    </cfRule>
  </conditionalFormatting>
  <conditionalFormatting sqref="M439">
    <cfRule type="expression" dxfId="0" priority="2205" stopIfTrue="1">
      <formula>$M439&lt;&gt;($H439+$L439)</formula>
    </cfRule>
  </conditionalFormatting>
  <conditionalFormatting sqref="H440">
    <cfRule type="expression" dxfId="0" priority="2022" stopIfTrue="1">
      <formula>#REF!&lt;&gt;$H440</formula>
    </cfRule>
  </conditionalFormatting>
  <conditionalFormatting sqref="L440">
    <cfRule type="expression" dxfId="0" priority="2113" stopIfTrue="1">
      <formula>#REF!&lt;&gt;$L440</formula>
    </cfRule>
  </conditionalFormatting>
  <conditionalFormatting sqref="M440">
    <cfRule type="expression" dxfId="0" priority="2204" stopIfTrue="1">
      <formula>$M440&lt;&gt;($H440+$L440)</formula>
    </cfRule>
  </conditionalFormatting>
  <conditionalFormatting sqref="H441">
    <cfRule type="expression" dxfId="0" priority="2021" stopIfTrue="1">
      <formula>#REF!&lt;&gt;$H441</formula>
    </cfRule>
  </conditionalFormatting>
  <conditionalFormatting sqref="L441">
    <cfRule type="expression" dxfId="0" priority="2112" stopIfTrue="1">
      <formula>#REF!&lt;&gt;$L441</formula>
    </cfRule>
  </conditionalFormatting>
  <conditionalFormatting sqref="M441">
    <cfRule type="expression" dxfId="0" priority="2203" stopIfTrue="1">
      <formula>$M441&lt;&gt;($H441+$L441)</formula>
    </cfRule>
  </conditionalFormatting>
  <conditionalFormatting sqref="H442">
    <cfRule type="expression" dxfId="0" priority="2020" stopIfTrue="1">
      <formula>#REF!&lt;&gt;$H442</formula>
    </cfRule>
  </conditionalFormatting>
  <conditionalFormatting sqref="L442">
    <cfRule type="expression" dxfId="0" priority="2111" stopIfTrue="1">
      <formula>#REF!&lt;&gt;$L442</formula>
    </cfRule>
  </conditionalFormatting>
  <conditionalFormatting sqref="M442">
    <cfRule type="expression" dxfId="0" priority="2202" stopIfTrue="1">
      <formula>$M442&lt;&gt;($H442+$L442)</formula>
    </cfRule>
  </conditionalFormatting>
  <conditionalFormatting sqref="H443">
    <cfRule type="expression" dxfId="0" priority="2019" stopIfTrue="1">
      <formula>#REF!&lt;&gt;$H443</formula>
    </cfRule>
  </conditionalFormatting>
  <conditionalFormatting sqref="L443">
    <cfRule type="expression" dxfId="0" priority="2110" stopIfTrue="1">
      <formula>#REF!&lt;&gt;$L443</formula>
    </cfRule>
  </conditionalFormatting>
  <conditionalFormatting sqref="M443">
    <cfRule type="expression" dxfId="0" priority="2201" stopIfTrue="1">
      <formula>$M443&lt;&gt;($H443+$L443)</formula>
    </cfRule>
  </conditionalFormatting>
  <conditionalFormatting sqref="N443:O443">
    <cfRule type="expression" dxfId="0" priority="2283" stopIfTrue="1">
      <formula>$M443&lt;&gt;($H443+$L443)</formula>
    </cfRule>
  </conditionalFormatting>
  <conditionalFormatting sqref="H444">
    <cfRule type="expression" dxfId="0" priority="2018" stopIfTrue="1">
      <formula>#REF!&lt;&gt;$H444</formula>
    </cfRule>
  </conditionalFormatting>
  <conditionalFormatting sqref="L444">
    <cfRule type="expression" dxfId="0" priority="2109" stopIfTrue="1">
      <formula>#REF!&lt;&gt;$L444</formula>
    </cfRule>
  </conditionalFormatting>
  <conditionalFormatting sqref="M444">
    <cfRule type="expression" dxfId="0" priority="2200" stopIfTrue="1">
      <formula>$M444&lt;&gt;($H444+$L444)</formula>
    </cfRule>
  </conditionalFormatting>
  <conditionalFormatting sqref="H445">
    <cfRule type="expression" dxfId="0" priority="2017" stopIfTrue="1">
      <formula>#REF!&lt;&gt;$H445</formula>
    </cfRule>
  </conditionalFormatting>
  <conditionalFormatting sqref="L445">
    <cfRule type="expression" dxfId="0" priority="2108" stopIfTrue="1">
      <formula>#REF!&lt;&gt;$L445</formula>
    </cfRule>
  </conditionalFormatting>
  <conditionalFormatting sqref="M445">
    <cfRule type="expression" dxfId="0" priority="2199" stopIfTrue="1">
      <formula>$M445&lt;&gt;($H445+$L445)</formula>
    </cfRule>
  </conditionalFormatting>
  <conditionalFormatting sqref="H446">
    <cfRule type="expression" dxfId="0" priority="2016" stopIfTrue="1">
      <formula>#REF!&lt;&gt;$H446</formula>
    </cfRule>
  </conditionalFormatting>
  <conditionalFormatting sqref="L446">
    <cfRule type="expression" dxfId="0" priority="2107" stopIfTrue="1">
      <formula>#REF!&lt;&gt;$L446</formula>
    </cfRule>
  </conditionalFormatting>
  <conditionalFormatting sqref="M446">
    <cfRule type="expression" dxfId="0" priority="2198" stopIfTrue="1">
      <formula>$M446&lt;&gt;($H446+$L446)</formula>
    </cfRule>
  </conditionalFormatting>
  <conditionalFormatting sqref="H447">
    <cfRule type="expression" dxfId="0" priority="2015" stopIfTrue="1">
      <formula>#REF!&lt;&gt;$H447</formula>
    </cfRule>
  </conditionalFormatting>
  <conditionalFormatting sqref="L447">
    <cfRule type="expression" dxfId="0" priority="2106" stopIfTrue="1">
      <formula>#REF!&lt;&gt;$L447</formula>
    </cfRule>
  </conditionalFormatting>
  <conditionalFormatting sqref="M447">
    <cfRule type="expression" dxfId="0" priority="2197" stopIfTrue="1">
      <formula>$M447&lt;&gt;($H447+$L447)</formula>
    </cfRule>
  </conditionalFormatting>
  <conditionalFormatting sqref="H448">
    <cfRule type="expression" dxfId="0" priority="2014" stopIfTrue="1">
      <formula>#REF!&lt;&gt;$H448</formula>
    </cfRule>
  </conditionalFormatting>
  <conditionalFormatting sqref="L448">
    <cfRule type="expression" dxfId="0" priority="2105" stopIfTrue="1">
      <formula>#REF!&lt;&gt;$L448</formula>
    </cfRule>
  </conditionalFormatting>
  <conditionalFormatting sqref="M448">
    <cfRule type="expression" dxfId="0" priority="2196" stopIfTrue="1">
      <formula>$M448&lt;&gt;($H448+$L448)</formula>
    </cfRule>
  </conditionalFormatting>
  <conditionalFormatting sqref="H449">
    <cfRule type="expression" dxfId="0" priority="2013" stopIfTrue="1">
      <formula>#REF!&lt;&gt;$H449</formula>
    </cfRule>
  </conditionalFormatting>
  <conditionalFormatting sqref="L449">
    <cfRule type="expression" dxfId="0" priority="2104" stopIfTrue="1">
      <formula>#REF!&lt;&gt;$L449</formula>
    </cfRule>
  </conditionalFormatting>
  <conditionalFormatting sqref="M449">
    <cfRule type="expression" dxfId="0" priority="2195" stopIfTrue="1">
      <formula>$M449&lt;&gt;($H449+$L449)</formula>
    </cfRule>
  </conditionalFormatting>
  <conditionalFormatting sqref="H450">
    <cfRule type="expression" dxfId="0" priority="2012" stopIfTrue="1">
      <formula>#REF!&lt;&gt;$H450</formula>
    </cfRule>
  </conditionalFormatting>
  <conditionalFormatting sqref="L450">
    <cfRule type="expression" dxfId="0" priority="2103" stopIfTrue="1">
      <formula>#REF!&lt;&gt;$L450</formula>
    </cfRule>
  </conditionalFormatting>
  <conditionalFormatting sqref="M450">
    <cfRule type="expression" dxfId="0" priority="2194" stopIfTrue="1">
      <formula>$M450&lt;&gt;($H450+$L450)</formula>
    </cfRule>
  </conditionalFormatting>
  <conditionalFormatting sqref="H451">
    <cfRule type="expression" dxfId="0" priority="2011" stopIfTrue="1">
      <formula>#REF!&lt;&gt;$H451</formula>
    </cfRule>
  </conditionalFormatting>
  <conditionalFormatting sqref="L451">
    <cfRule type="expression" dxfId="0" priority="2102" stopIfTrue="1">
      <formula>#REF!&lt;&gt;$L451</formula>
    </cfRule>
  </conditionalFormatting>
  <conditionalFormatting sqref="M451">
    <cfRule type="expression" dxfId="0" priority="2193" stopIfTrue="1">
      <formula>$M451&lt;&gt;($H451+$L451)</formula>
    </cfRule>
  </conditionalFormatting>
  <conditionalFormatting sqref="H452">
    <cfRule type="expression" dxfId="0" priority="2010" stopIfTrue="1">
      <formula>#REF!&lt;&gt;$H452</formula>
    </cfRule>
  </conditionalFormatting>
  <conditionalFormatting sqref="L452">
    <cfRule type="expression" dxfId="0" priority="2101" stopIfTrue="1">
      <formula>#REF!&lt;&gt;$L452</formula>
    </cfRule>
  </conditionalFormatting>
  <conditionalFormatting sqref="M452">
    <cfRule type="expression" dxfId="0" priority="2192" stopIfTrue="1">
      <formula>$M452&lt;&gt;($H452+$L452)</formula>
    </cfRule>
  </conditionalFormatting>
  <conditionalFormatting sqref="N452:O452">
    <cfRule type="expression" dxfId="0" priority="2281" stopIfTrue="1">
      <formula>$M452&lt;&gt;($H452+$L452)</formula>
    </cfRule>
  </conditionalFormatting>
  <conditionalFormatting sqref="H453">
    <cfRule type="expression" dxfId="0" priority="2009" stopIfTrue="1">
      <formula>#REF!&lt;&gt;$H453</formula>
    </cfRule>
  </conditionalFormatting>
  <conditionalFormatting sqref="L453">
    <cfRule type="expression" dxfId="0" priority="2100" stopIfTrue="1">
      <formula>#REF!&lt;&gt;$L453</formula>
    </cfRule>
  </conditionalFormatting>
  <conditionalFormatting sqref="M453">
    <cfRule type="expression" dxfId="0" priority="2191" stopIfTrue="1">
      <formula>$M453&lt;&gt;($H453+$L453)</formula>
    </cfRule>
  </conditionalFormatting>
  <conditionalFormatting sqref="H454">
    <cfRule type="expression" dxfId="0" priority="2008" stopIfTrue="1">
      <formula>#REF!&lt;&gt;$H454</formula>
    </cfRule>
  </conditionalFormatting>
  <conditionalFormatting sqref="L454">
    <cfRule type="expression" dxfId="0" priority="2099" stopIfTrue="1">
      <formula>#REF!&lt;&gt;$L454</formula>
    </cfRule>
  </conditionalFormatting>
  <conditionalFormatting sqref="M454">
    <cfRule type="expression" dxfId="0" priority="2190" stopIfTrue="1">
      <formula>$M454&lt;&gt;($H454+$L454)</formula>
    </cfRule>
  </conditionalFormatting>
  <conditionalFormatting sqref="R454">
    <cfRule type="duplicateValues" dxfId="2" priority="2276"/>
  </conditionalFormatting>
  <conditionalFormatting sqref="H455">
    <cfRule type="expression" dxfId="0" priority="2007" stopIfTrue="1">
      <formula>#REF!&lt;&gt;$H455</formula>
    </cfRule>
  </conditionalFormatting>
  <conditionalFormatting sqref="L455">
    <cfRule type="expression" dxfId="0" priority="2098" stopIfTrue="1">
      <formula>#REF!&lt;&gt;$L455</formula>
    </cfRule>
  </conditionalFormatting>
  <conditionalFormatting sqref="M455">
    <cfRule type="expression" dxfId="0" priority="2189" stopIfTrue="1">
      <formula>$M455&lt;&gt;($H455+$L455)</formula>
    </cfRule>
  </conditionalFormatting>
  <conditionalFormatting sqref="N455:O455">
    <cfRule type="expression" dxfId="0" priority="2280" stopIfTrue="1">
      <formula>$M455&lt;&gt;($H455+$L455)</formula>
    </cfRule>
  </conditionalFormatting>
  <conditionalFormatting sqref="H456">
    <cfRule type="expression" dxfId="0" priority="2006" stopIfTrue="1">
      <formula>#REF!&lt;&gt;$H456</formula>
    </cfRule>
  </conditionalFormatting>
  <conditionalFormatting sqref="L456">
    <cfRule type="expression" dxfId="0" priority="2097" stopIfTrue="1">
      <formula>#REF!&lt;&gt;$L456</formula>
    </cfRule>
  </conditionalFormatting>
  <conditionalFormatting sqref="M456">
    <cfRule type="expression" dxfId="0" priority="2188" stopIfTrue="1">
      <formula>$M456&lt;&gt;($H456+$L456)</formula>
    </cfRule>
  </conditionalFormatting>
  <conditionalFormatting sqref="H457">
    <cfRule type="expression" dxfId="0" priority="2005" stopIfTrue="1">
      <formula>#REF!&lt;&gt;$H457</formula>
    </cfRule>
  </conditionalFormatting>
  <conditionalFormatting sqref="L457">
    <cfRule type="expression" dxfId="0" priority="2096" stopIfTrue="1">
      <formula>#REF!&lt;&gt;$L457</formula>
    </cfRule>
  </conditionalFormatting>
  <conditionalFormatting sqref="M457">
    <cfRule type="expression" dxfId="0" priority="2187" stopIfTrue="1">
      <formula>$M457&lt;&gt;($H457+$L457)</formula>
    </cfRule>
  </conditionalFormatting>
  <conditionalFormatting sqref="N457:O457">
    <cfRule type="expression" dxfId="0" priority="2278" stopIfTrue="1">
      <formula>$M457&lt;&gt;($H457+$L457)</formula>
    </cfRule>
  </conditionalFormatting>
  <conditionalFormatting sqref="H458">
    <cfRule type="expression" dxfId="0" priority="2004" stopIfTrue="1">
      <formula>#REF!&lt;&gt;$H458</formula>
    </cfRule>
  </conditionalFormatting>
  <conditionalFormatting sqref="L458">
    <cfRule type="expression" dxfId="0" priority="2095" stopIfTrue="1">
      <formula>#REF!&lt;&gt;$L458</formula>
    </cfRule>
  </conditionalFormatting>
  <conditionalFormatting sqref="M458">
    <cfRule type="expression" dxfId="0" priority="2186" stopIfTrue="1">
      <formula>$M458&lt;&gt;($H458+$L458)</formula>
    </cfRule>
  </conditionalFormatting>
  <conditionalFormatting sqref="H459">
    <cfRule type="expression" dxfId="0" priority="2003" stopIfTrue="1">
      <formula>#REF!&lt;&gt;$H459</formula>
    </cfRule>
  </conditionalFormatting>
  <conditionalFormatting sqref="L459">
    <cfRule type="expression" dxfId="0" priority="2094" stopIfTrue="1">
      <formula>#REF!&lt;&gt;$L459</formula>
    </cfRule>
  </conditionalFormatting>
  <conditionalFormatting sqref="M459">
    <cfRule type="expression" dxfId="0" priority="2185" stopIfTrue="1">
      <formula>$M459&lt;&gt;($H459+$L459)</formula>
    </cfRule>
  </conditionalFormatting>
  <conditionalFormatting sqref="N459:O459">
    <cfRule type="expression" dxfId="0" priority="2277" stopIfTrue="1">
      <formula>$M459&lt;&gt;($H459+$L459)</formula>
    </cfRule>
  </conditionalFormatting>
  <conditionalFormatting sqref="H460">
    <cfRule type="expression" dxfId="0" priority="1810" stopIfTrue="1">
      <formula>#REF!&lt;&gt;$H460</formula>
    </cfRule>
  </conditionalFormatting>
  <conditionalFormatting sqref="L460">
    <cfRule type="expression" dxfId="0" priority="1906" stopIfTrue="1">
      <formula>#REF!&lt;&gt;$L460</formula>
    </cfRule>
  </conditionalFormatting>
  <conditionalFormatting sqref="M460">
    <cfRule type="expression" dxfId="0" priority="2002" stopIfTrue="1">
      <formula>$M460&lt;&gt;($H460+$L460)</formula>
    </cfRule>
  </conditionalFormatting>
  <conditionalFormatting sqref="H461">
    <cfRule type="expression" dxfId="0" priority="1809" stopIfTrue="1">
      <formula>#REF!&lt;&gt;$H461</formula>
    </cfRule>
  </conditionalFormatting>
  <conditionalFormatting sqref="L461">
    <cfRule type="expression" dxfId="0" priority="1905" stopIfTrue="1">
      <formula>#REF!&lt;&gt;$L461</formula>
    </cfRule>
  </conditionalFormatting>
  <conditionalFormatting sqref="M461">
    <cfRule type="expression" dxfId="0" priority="2001" stopIfTrue="1">
      <formula>$M461&lt;&gt;($H461+$L461)</formula>
    </cfRule>
  </conditionalFormatting>
  <conditionalFormatting sqref="H462">
    <cfRule type="expression" dxfId="0" priority="1808" stopIfTrue="1">
      <formula>#REF!&lt;&gt;$H462</formula>
    </cfRule>
  </conditionalFormatting>
  <conditionalFormatting sqref="L462">
    <cfRule type="expression" dxfId="0" priority="1904" stopIfTrue="1">
      <formula>#REF!&lt;&gt;$L462</formula>
    </cfRule>
  </conditionalFormatting>
  <conditionalFormatting sqref="M462">
    <cfRule type="expression" dxfId="0" priority="2000" stopIfTrue="1">
      <formula>$M462&lt;&gt;($H462+$L462)</formula>
    </cfRule>
  </conditionalFormatting>
  <conditionalFormatting sqref="H463">
    <cfRule type="expression" dxfId="0" priority="1807" stopIfTrue="1">
      <formula>#REF!&lt;&gt;$H463</formula>
    </cfRule>
  </conditionalFormatting>
  <conditionalFormatting sqref="L463">
    <cfRule type="expression" dxfId="0" priority="1903" stopIfTrue="1">
      <formula>#REF!&lt;&gt;$L463</formula>
    </cfRule>
  </conditionalFormatting>
  <conditionalFormatting sqref="M463">
    <cfRule type="expression" dxfId="0" priority="1999" stopIfTrue="1">
      <formula>$M463&lt;&gt;($H463+$L463)</formula>
    </cfRule>
  </conditionalFormatting>
  <conditionalFormatting sqref="H464">
    <cfRule type="expression" dxfId="0" priority="1806" stopIfTrue="1">
      <formula>#REF!&lt;&gt;$H464</formula>
    </cfRule>
  </conditionalFormatting>
  <conditionalFormatting sqref="L464">
    <cfRule type="expression" dxfId="0" priority="1902" stopIfTrue="1">
      <formula>#REF!&lt;&gt;$L464</formula>
    </cfRule>
  </conditionalFormatting>
  <conditionalFormatting sqref="M464">
    <cfRule type="expression" dxfId="0" priority="1998" stopIfTrue="1">
      <formula>$M464&lt;&gt;($H464+$L464)</formula>
    </cfRule>
  </conditionalFormatting>
  <conditionalFormatting sqref="H465">
    <cfRule type="expression" dxfId="0" priority="1805" stopIfTrue="1">
      <formula>#REF!&lt;&gt;$H465</formula>
    </cfRule>
  </conditionalFormatting>
  <conditionalFormatting sqref="L465">
    <cfRule type="expression" dxfId="0" priority="1901" stopIfTrue="1">
      <formula>#REF!&lt;&gt;$L465</formula>
    </cfRule>
  </conditionalFormatting>
  <conditionalFormatting sqref="M465">
    <cfRule type="expression" dxfId="0" priority="1997" stopIfTrue="1">
      <formula>$M465&lt;&gt;($H465+$L465)</formula>
    </cfRule>
  </conditionalFormatting>
  <conditionalFormatting sqref="H466">
    <cfRule type="expression" dxfId="0" priority="1804" stopIfTrue="1">
      <formula>#REF!&lt;&gt;$H466</formula>
    </cfRule>
  </conditionalFormatting>
  <conditionalFormatting sqref="L466">
    <cfRule type="expression" dxfId="0" priority="1900" stopIfTrue="1">
      <formula>#REF!&lt;&gt;$L466</formula>
    </cfRule>
  </conditionalFormatting>
  <conditionalFormatting sqref="M466">
    <cfRule type="expression" dxfId="0" priority="1996" stopIfTrue="1">
      <formula>$M466&lt;&gt;($H466+$L466)</formula>
    </cfRule>
  </conditionalFormatting>
  <conditionalFormatting sqref="H467">
    <cfRule type="expression" dxfId="0" priority="1803" stopIfTrue="1">
      <formula>#REF!&lt;&gt;$H467</formula>
    </cfRule>
  </conditionalFormatting>
  <conditionalFormatting sqref="L467">
    <cfRule type="expression" dxfId="0" priority="1899" stopIfTrue="1">
      <formula>#REF!&lt;&gt;$L467</formula>
    </cfRule>
  </conditionalFormatting>
  <conditionalFormatting sqref="M467">
    <cfRule type="expression" dxfId="0" priority="1995" stopIfTrue="1">
      <formula>$M467&lt;&gt;($H467+$L467)</formula>
    </cfRule>
  </conditionalFormatting>
  <conditionalFormatting sqref="H468">
    <cfRule type="expression" dxfId="0" priority="1802" stopIfTrue="1">
      <formula>#REF!&lt;&gt;$H468</formula>
    </cfRule>
  </conditionalFormatting>
  <conditionalFormatting sqref="L468">
    <cfRule type="expression" dxfId="0" priority="1898" stopIfTrue="1">
      <formula>#REF!&lt;&gt;$L468</formula>
    </cfRule>
  </conditionalFormatting>
  <conditionalFormatting sqref="M468">
    <cfRule type="expression" dxfId="0" priority="1994" stopIfTrue="1">
      <formula>$M468&lt;&gt;($H468+$L468)</formula>
    </cfRule>
  </conditionalFormatting>
  <conditionalFormatting sqref="H469">
    <cfRule type="expression" dxfId="0" priority="1801" stopIfTrue="1">
      <formula>#REF!&lt;&gt;$H469</formula>
    </cfRule>
  </conditionalFormatting>
  <conditionalFormatting sqref="L469">
    <cfRule type="expression" dxfId="0" priority="1897" stopIfTrue="1">
      <formula>#REF!&lt;&gt;$L469</formula>
    </cfRule>
  </conditionalFormatting>
  <conditionalFormatting sqref="M469">
    <cfRule type="expression" dxfId="0" priority="1993" stopIfTrue="1">
      <formula>$M469&lt;&gt;($H469+$L469)</formula>
    </cfRule>
  </conditionalFormatting>
  <conditionalFormatting sqref="H470">
    <cfRule type="expression" dxfId="0" priority="1800" stopIfTrue="1">
      <formula>#REF!&lt;&gt;$H470</formula>
    </cfRule>
  </conditionalFormatting>
  <conditionalFormatting sqref="L470">
    <cfRule type="expression" dxfId="0" priority="1896" stopIfTrue="1">
      <formula>#REF!&lt;&gt;$L470</formula>
    </cfRule>
  </conditionalFormatting>
  <conditionalFormatting sqref="M470">
    <cfRule type="expression" dxfId="0" priority="1992" stopIfTrue="1">
      <formula>$M470&lt;&gt;($H470+$L470)</formula>
    </cfRule>
  </conditionalFormatting>
  <conditionalFormatting sqref="H471">
    <cfRule type="expression" dxfId="0" priority="1799" stopIfTrue="1">
      <formula>#REF!&lt;&gt;$H471</formula>
    </cfRule>
  </conditionalFormatting>
  <conditionalFormatting sqref="L471">
    <cfRule type="expression" dxfId="0" priority="1895" stopIfTrue="1">
      <formula>#REF!&lt;&gt;$L471</formula>
    </cfRule>
  </conditionalFormatting>
  <conditionalFormatting sqref="M471">
    <cfRule type="expression" dxfId="0" priority="1991" stopIfTrue="1">
      <formula>$M471&lt;&gt;($H471+$L471)</formula>
    </cfRule>
  </conditionalFormatting>
  <conditionalFormatting sqref="H472">
    <cfRule type="expression" dxfId="0" priority="1798" stopIfTrue="1">
      <formula>#REF!&lt;&gt;$H472</formula>
    </cfRule>
  </conditionalFormatting>
  <conditionalFormatting sqref="L472">
    <cfRule type="expression" dxfId="0" priority="1894" stopIfTrue="1">
      <formula>#REF!&lt;&gt;$L472</formula>
    </cfRule>
  </conditionalFormatting>
  <conditionalFormatting sqref="M472">
    <cfRule type="expression" dxfId="0" priority="1990" stopIfTrue="1">
      <formula>$M472&lt;&gt;($H472+$L472)</formula>
    </cfRule>
  </conditionalFormatting>
  <conditionalFormatting sqref="H473">
    <cfRule type="expression" dxfId="0" priority="1797" stopIfTrue="1">
      <formula>#REF!&lt;&gt;$H473</formula>
    </cfRule>
  </conditionalFormatting>
  <conditionalFormatting sqref="L473">
    <cfRule type="expression" dxfId="0" priority="1893" stopIfTrue="1">
      <formula>#REF!&lt;&gt;$L473</formula>
    </cfRule>
  </conditionalFormatting>
  <conditionalFormatting sqref="M473">
    <cfRule type="expression" dxfId="0" priority="1989" stopIfTrue="1">
      <formula>$M473&lt;&gt;($H473+$L473)</formula>
    </cfRule>
  </conditionalFormatting>
  <conditionalFormatting sqref="H474">
    <cfRule type="expression" dxfId="0" priority="1796" stopIfTrue="1">
      <formula>#REF!&lt;&gt;$H474</formula>
    </cfRule>
  </conditionalFormatting>
  <conditionalFormatting sqref="L474">
    <cfRule type="expression" dxfId="0" priority="1892" stopIfTrue="1">
      <formula>#REF!&lt;&gt;$L474</formula>
    </cfRule>
  </conditionalFormatting>
  <conditionalFormatting sqref="M474">
    <cfRule type="expression" dxfId="0" priority="1988" stopIfTrue="1">
      <formula>$M474&lt;&gt;($H474+$L474)</formula>
    </cfRule>
  </conditionalFormatting>
  <conditionalFormatting sqref="H475">
    <cfRule type="expression" dxfId="0" priority="1795" stopIfTrue="1">
      <formula>#REF!&lt;&gt;$H475</formula>
    </cfRule>
  </conditionalFormatting>
  <conditionalFormatting sqref="L475">
    <cfRule type="expression" dxfId="0" priority="1891" stopIfTrue="1">
      <formula>#REF!&lt;&gt;$L475</formula>
    </cfRule>
  </conditionalFormatting>
  <conditionalFormatting sqref="M475">
    <cfRule type="expression" dxfId="0" priority="1987" stopIfTrue="1">
      <formula>$M475&lt;&gt;($H475+$L475)</formula>
    </cfRule>
  </conditionalFormatting>
  <conditionalFormatting sqref="H476">
    <cfRule type="expression" dxfId="0" priority="1794" stopIfTrue="1">
      <formula>#REF!&lt;&gt;$H476</formula>
    </cfRule>
  </conditionalFormatting>
  <conditionalFormatting sqref="L476">
    <cfRule type="expression" dxfId="0" priority="1890" stopIfTrue="1">
      <formula>#REF!&lt;&gt;$L476</formula>
    </cfRule>
  </conditionalFormatting>
  <conditionalFormatting sqref="M476">
    <cfRule type="expression" dxfId="0" priority="1986" stopIfTrue="1">
      <formula>$M476&lt;&gt;($H476+$L476)</formula>
    </cfRule>
  </conditionalFormatting>
  <conditionalFormatting sqref="H477">
    <cfRule type="expression" dxfId="0" priority="1793" stopIfTrue="1">
      <formula>#REF!&lt;&gt;$H477</formula>
    </cfRule>
  </conditionalFormatting>
  <conditionalFormatting sqref="L477">
    <cfRule type="expression" dxfId="0" priority="1889" stopIfTrue="1">
      <formula>#REF!&lt;&gt;$L477</formula>
    </cfRule>
  </conditionalFormatting>
  <conditionalFormatting sqref="M477">
    <cfRule type="expression" dxfId="0" priority="1985" stopIfTrue="1">
      <formula>$M477&lt;&gt;($H477+$L477)</formula>
    </cfRule>
  </conditionalFormatting>
  <conditionalFormatting sqref="H478">
    <cfRule type="expression" dxfId="0" priority="1792" stopIfTrue="1">
      <formula>#REF!&lt;&gt;$H478</formula>
    </cfRule>
  </conditionalFormatting>
  <conditionalFormatting sqref="L478">
    <cfRule type="expression" dxfId="0" priority="1888" stopIfTrue="1">
      <formula>#REF!&lt;&gt;$L478</formula>
    </cfRule>
  </conditionalFormatting>
  <conditionalFormatting sqref="M478">
    <cfRule type="expression" dxfId="0" priority="1984" stopIfTrue="1">
      <formula>$M478&lt;&gt;($H478+$L478)</formula>
    </cfRule>
  </conditionalFormatting>
  <conditionalFormatting sqref="H479">
    <cfRule type="expression" dxfId="0" priority="1791" stopIfTrue="1">
      <formula>#REF!&lt;&gt;$H479</formula>
    </cfRule>
  </conditionalFormatting>
  <conditionalFormatting sqref="L479">
    <cfRule type="expression" dxfId="0" priority="1887" stopIfTrue="1">
      <formula>#REF!&lt;&gt;$L479</formula>
    </cfRule>
  </conditionalFormatting>
  <conditionalFormatting sqref="M479">
    <cfRule type="expression" dxfId="0" priority="1983" stopIfTrue="1">
      <formula>$M479&lt;&gt;($H479+$L479)</formula>
    </cfRule>
  </conditionalFormatting>
  <conditionalFormatting sqref="H480">
    <cfRule type="expression" dxfId="0" priority="1790" stopIfTrue="1">
      <formula>#REF!&lt;&gt;$H480</formula>
    </cfRule>
  </conditionalFormatting>
  <conditionalFormatting sqref="L480">
    <cfRule type="expression" dxfId="0" priority="1886" stopIfTrue="1">
      <formula>#REF!&lt;&gt;$L480</formula>
    </cfRule>
  </conditionalFormatting>
  <conditionalFormatting sqref="M480">
    <cfRule type="expression" dxfId="0" priority="1982" stopIfTrue="1">
      <formula>$M480&lt;&gt;($H480+$L480)</formula>
    </cfRule>
  </conditionalFormatting>
  <conditionalFormatting sqref="H481">
    <cfRule type="expression" dxfId="0" priority="1789" stopIfTrue="1">
      <formula>#REF!&lt;&gt;$H481</formula>
    </cfRule>
  </conditionalFormatting>
  <conditionalFormatting sqref="L481">
    <cfRule type="expression" dxfId="0" priority="1885" stopIfTrue="1">
      <formula>#REF!&lt;&gt;$L481</formula>
    </cfRule>
  </conditionalFormatting>
  <conditionalFormatting sqref="M481">
    <cfRule type="expression" dxfId="0" priority="1981" stopIfTrue="1">
      <formula>$M481&lt;&gt;($H481+$L481)</formula>
    </cfRule>
  </conditionalFormatting>
  <conditionalFormatting sqref="H482">
    <cfRule type="expression" dxfId="0" priority="1788" stopIfTrue="1">
      <formula>#REF!&lt;&gt;$H482</formula>
    </cfRule>
  </conditionalFormatting>
  <conditionalFormatting sqref="L482">
    <cfRule type="expression" dxfId="0" priority="1884" stopIfTrue="1">
      <formula>#REF!&lt;&gt;$L482</formula>
    </cfRule>
  </conditionalFormatting>
  <conditionalFormatting sqref="M482">
    <cfRule type="expression" dxfId="0" priority="1980" stopIfTrue="1">
      <formula>$M482&lt;&gt;($H482+$L482)</formula>
    </cfRule>
  </conditionalFormatting>
  <conditionalFormatting sqref="H483">
    <cfRule type="expression" dxfId="0" priority="1787" stopIfTrue="1">
      <formula>#REF!&lt;&gt;$H483</formula>
    </cfRule>
  </conditionalFormatting>
  <conditionalFormatting sqref="L483">
    <cfRule type="expression" dxfId="0" priority="1883" stopIfTrue="1">
      <formula>#REF!&lt;&gt;$L483</formula>
    </cfRule>
  </conditionalFormatting>
  <conditionalFormatting sqref="M483">
    <cfRule type="expression" dxfId="0" priority="1979" stopIfTrue="1">
      <formula>$M483&lt;&gt;($H483+$L483)</formula>
    </cfRule>
  </conditionalFormatting>
  <conditionalFormatting sqref="H484">
    <cfRule type="expression" dxfId="0" priority="1786" stopIfTrue="1">
      <formula>#REF!&lt;&gt;$H484</formula>
    </cfRule>
  </conditionalFormatting>
  <conditionalFormatting sqref="L484">
    <cfRule type="expression" dxfId="0" priority="1882" stopIfTrue="1">
      <formula>#REF!&lt;&gt;$L484</formula>
    </cfRule>
  </conditionalFormatting>
  <conditionalFormatting sqref="M484">
    <cfRule type="expression" dxfId="0" priority="1978" stopIfTrue="1">
      <formula>$M484&lt;&gt;($H484+$L484)</formula>
    </cfRule>
  </conditionalFormatting>
  <conditionalFormatting sqref="H485">
    <cfRule type="expression" dxfId="0" priority="1785" stopIfTrue="1">
      <formula>#REF!&lt;&gt;$H485</formula>
    </cfRule>
  </conditionalFormatting>
  <conditionalFormatting sqref="L485">
    <cfRule type="expression" dxfId="0" priority="1881" stopIfTrue="1">
      <formula>#REF!&lt;&gt;$L485</formula>
    </cfRule>
  </conditionalFormatting>
  <conditionalFormatting sqref="M485">
    <cfRule type="expression" dxfId="0" priority="1977" stopIfTrue="1">
      <formula>$M485&lt;&gt;($H485+$L485)</formula>
    </cfRule>
  </conditionalFormatting>
  <conditionalFormatting sqref="H486">
    <cfRule type="expression" dxfId="0" priority="1784" stopIfTrue="1">
      <formula>#REF!&lt;&gt;$H486</formula>
    </cfRule>
  </conditionalFormatting>
  <conditionalFormatting sqref="L486">
    <cfRule type="expression" dxfId="0" priority="1880" stopIfTrue="1">
      <formula>#REF!&lt;&gt;$L486</formula>
    </cfRule>
  </conditionalFormatting>
  <conditionalFormatting sqref="M486">
    <cfRule type="expression" dxfId="0" priority="1976" stopIfTrue="1">
      <formula>$M486&lt;&gt;($H486+$L486)</formula>
    </cfRule>
  </conditionalFormatting>
  <conditionalFormatting sqref="H487">
    <cfRule type="expression" dxfId="0" priority="1783" stopIfTrue="1">
      <formula>#REF!&lt;&gt;$H487</formula>
    </cfRule>
  </conditionalFormatting>
  <conditionalFormatting sqref="L487">
    <cfRule type="expression" dxfId="0" priority="1879" stopIfTrue="1">
      <formula>#REF!&lt;&gt;$L487</formula>
    </cfRule>
  </conditionalFormatting>
  <conditionalFormatting sqref="M487">
    <cfRule type="expression" dxfId="0" priority="1975" stopIfTrue="1">
      <formula>$M487&lt;&gt;($H487+$L487)</formula>
    </cfRule>
  </conditionalFormatting>
  <conditionalFormatting sqref="H488">
    <cfRule type="expression" dxfId="0" priority="1782" stopIfTrue="1">
      <formula>#REF!&lt;&gt;$H488</formula>
    </cfRule>
  </conditionalFormatting>
  <conditionalFormatting sqref="L488">
    <cfRule type="expression" dxfId="0" priority="1878" stopIfTrue="1">
      <formula>#REF!&lt;&gt;$L488</formula>
    </cfRule>
  </conditionalFormatting>
  <conditionalFormatting sqref="M488">
    <cfRule type="expression" dxfId="0" priority="1974" stopIfTrue="1">
      <formula>$M488&lt;&gt;($H488+$L488)</formula>
    </cfRule>
  </conditionalFormatting>
  <conditionalFormatting sqref="H489">
    <cfRule type="expression" dxfId="0" priority="1781" stopIfTrue="1">
      <formula>#REF!&lt;&gt;$H489</formula>
    </cfRule>
  </conditionalFormatting>
  <conditionalFormatting sqref="L489">
    <cfRule type="expression" dxfId="0" priority="1877" stopIfTrue="1">
      <formula>#REF!&lt;&gt;$L489</formula>
    </cfRule>
  </conditionalFormatting>
  <conditionalFormatting sqref="M489">
    <cfRule type="expression" dxfId="0" priority="1973" stopIfTrue="1">
      <formula>$M489&lt;&gt;($H489+$L489)</formula>
    </cfRule>
  </conditionalFormatting>
  <conditionalFormatting sqref="H490">
    <cfRule type="expression" dxfId="0" priority="1780" stopIfTrue="1">
      <formula>#REF!&lt;&gt;$H490</formula>
    </cfRule>
  </conditionalFormatting>
  <conditionalFormatting sqref="L490">
    <cfRule type="expression" dxfId="0" priority="1876" stopIfTrue="1">
      <formula>#REF!&lt;&gt;$L490</formula>
    </cfRule>
  </conditionalFormatting>
  <conditionalFormatting sqref="M490">
    <cfRule type="expression" dxfId="0" priority="1972" stopIfTrue="1">
      <formula>$M490&lt;&gt;($H490+$L490)</formula>
    </cfRule>
  </conditionalFormatting>
  <conditionalFormatting sqref="H491">
    <cfRule type="expression" dxfId="0" priority="1779" stopIfTrue="1">
      <formula>#REF!&lt;&gt;$H491</formula>
    </cfRule>
  </conditionalFormatting>
  <conditionalFormatting sqref="L491">
    <cfRule type="expression" dxfId="0" priority="1875" stopIfTrue="1">
      <formula>#REF!&lt;&gt;$L491</formula>
    </cfRule>
  </conditionalFormatting>
  <conditionalFormatting sqref="M491">
    <cfRule type="expression" dxfId="0" priority="1971" stopIfTrue="1">
      <formula>$M491&lt;&gt;($H491+$L491)</formula>
    </cfRule>
  </conditionalFormatting>
  <conditionalFormatting sqref="H492">
    <cfRule type="expression" dxfId="0" priority="1778" stopIfTrue="1">
      <formula>#REF!&lt;&gt;$H492</formula>
    </cfRule>
  </conditionalFormatting>
  <conditionalFormatting sqref="L492">
    <cfRule type="expression" dxfId="0" priority="1874" stopIfTrue="1">
      <formula>#REF!&lt;&gt;$L492</formula>
    </cfRule>
  </conditionalFormatting>
  <conditionalFormatting sqref="M492">
    <cfRule type="expression" dxfId="0" priority="1970" stopIfTrue="1">
      <formula>$M492&lt;&gt;($H492+$L492)</formula>
    </cfRule>
  </conditionalFormatting>
  <conditionalFormatting sqref="H493">
    <cfRule type="expression" dxfId="0" priority="1777" stopIfTrue="1">
      <formula>#REF!&lt;&gt;$H493</formula>
    </cfRule>
  </conditionalFormatting>
  <conditionalFormatting sqref="L493">
    <cfRule type="expression" dxfId="0" priority="1873" stopIfTrue="1">
      <formula>#REF!&lt;&gt;$L493</formula>
    </cfRule>
  </conditionalFormatting>
  <conditionalFormatting sqref="M493">
    <cfRule type="expression" dxfId="0" priority="1969" stopIfTrue="1">
      <formula>$M493&lt;&gt;($H493+$L493)</formula>
    </cfRule>
  </conditionalFormatting>
  <conditionalFormatting sqref="H494">
    <cfRule type="expression" dxfId="0" priority="1776" stopIfTrue="1">
      <formula>#REF!&lt;&gt;$H494</formula>
    </cfRule>
  </conditionalFormatting>
  <conditionalFormatting sqref="L494">
    <cfRule type="expression" dxfId="0" priority="1872" stopIfTrue="1">
      <formula>#REF!&lt;&gt;$L494</formula>
    </cfRule>
  </conditionalFormatting>
  <conditionalFormatting sqref="M494">
    <cfRule type="expression" dxfId="0" priority="1968" stopIfTrue="1">
      <formula>$M494&lt;&gt;($H494+$L494)</formula>
    </cfRule>
  </conditionalFormatting>
  <conditionalFormatting sqref="H495">
    <cfRule type="expression" dxfId="0" priority="1775" stopIfTrue="1">
      <formula>#REF!&lt;&gt;$H495</formula>
    </cfRule>
  </conditionalFormatting>
  <conditionalFormatting sqref="L495">
    <cfRule type="expression" dxfId="0" priority="1871" stopIfTrue="1">
      <formula>#REF!&lt;&gt;$L495</formula>
    </cfRule>
  </conditionalFormatting>
  <conditionalFormatting sqref="M495">
    <cfRule type="expression" dxfId="0" priority="1967" stopIfTrue="1">
      <formula>$M495&lt;&gt;($H495+$L495)</formula>
    </cfRule>
  </conditionalFormatting>
  <conditionalFormatting sqref="H496">
    <cfRule type="expression" dxfId="0" priority="1774" stopIfTrue="1">
      <formula>#REF!&lt;&gt;$H496</formula>
    </cfRule>
  </conditionalFormatting>
  <conditionalFormatting sqref="L496">
    <cfRule type="expression" dxfId="0" priority="1870" stopIfTrue="1">
      <formula>#REF!&lt;&gt;$L496</formula>
    </cfRule>
  </conditionalFormatting>
  <conditionalFormatting sqref="M496">
    <cfRule type="expression" dxfId="0" priority="1966" stopIfTrue="1">
      <formula>$M496&lt;&gt;($H496+$L496)</formula>
    </cfRule>
  </conditionalFormatting>
  <conditionalFormatting sqref="H497">
    <cfRule type="expression" dxfId="0" priority="1773" stopIfTrue="1">
      <formula>#REF!&lt;&gt;$H497</formula>
    </cfRule>
  </conditionalFormatting>
  <conditionalFormatting sqref="L497">
    <cfRule type="expression" dxfId="0" priority="1869" stopIfTrue="1">
      <formula>#REF!&lt;&gt;$L497</formula>
    </cfRule>
  </conditionalFormatting>
  <conditionalFormatting sqref="M497">
    <cfRule type="expression" dxfId="0" priority="1965" stopIfTrue="1">
      <formula>$M497&lt;&gt;($H497+$L497)</formula>
    </cfRule>
  </conditionalFormatting>
  <conditionalFormatting sqref="H498">
    <cfRule type="expression" dxfId="0" priority="1772" stopIfTrue="1">
      <formula>#REF!&lt;&gt;$H498</formula>
    </cfRule>
  </conditionalFormatting>
  <conditionalFormatting sqref="L498">
    <cfRule type="expression" dxfId="0" priority="1868" stopIfTrue="1">
      <formula>#REF!&lt;&gt;$L498</formula>
    </cfRule>
  </conditionalFormatting>
  <conditionalFormatting sqref="M498">
    <cfRule type="expression" dxfId="0" priority="1964" stopIfTrue="1">
      <formula>$M498&lt;&gt;($H498+$L498)</formula>
    </cfRule>
  </conditionalFormatting>
  <conditionalFormatting sqref="H499">
    <cfRule type="expression" dxfId="0" priority="1771" stopIfTrue="1">
      <formula>#REF!&lt;&gt;$H499</formula>
    </cfRule>
  </conditionalFormatting>
  <conditionalFormatting sqref="L499">
    <cfRule type="expression" dxfId="0" priority="1867" stopIfTrue="1">
      <formula>#REF!&lt;&gt;$L499</formula>
    </cfRule>
  </conditionalFormatting>
  <conditionalFormatting sqref="M499">
    <cfRule type="expression" dxfId="0" priority="1963" stopIfTrue="1">
      <formula>$M499&lt;&gt;($H499+$L499)</formula>
    </cfRule>
  </conditionalFormatting>
  <conditionalFormatting sqref="H500">
    <cfRule type="expression" dxfId="0" priority="1770" stopIfTrue="1">
      <formula>#REF!&lt;&gt;$H500</formula>
    </cfRule>
  </conditionalFormatting>
  <conditionalFormatting sqref="L500">
    <cfRule type="expression" dxfId="0" priority="1866" stopIfTrue="1">
      <formula>#REF!&lt;&gt;$L500</formula>
    </cfRule>
  </conditionalFormatting>
  <conditionalFormatting sqref="M500">
    <cfRule type="expression" dxfId="0" priority="1962" stopIfTrue="1">
      <formula>$M500&lt;&gt;($H500+$L500)</formula>
    </cfRule>
  </conditionalFormatting>
  <conditionalFormatting sqref="H501">
    <cfRule type="expression" dxfId="0" priority="1769" stopIfTrue="1">
      <formula>#REF!&lt;&gt;$H501</formula>
    </cfRule>
  </conditionalFormatting>
  <conditionalFormatting sqref="L501">
    <cfRule type="expression" dxfId="0" priority="1865" stopIfTrue="1">
      <formula>#REF!&lt;&gt;$L501</formula>
    </cfRule>
  </conditionalFormatting>
  <conditionalFormatting sqref="M501">
    <cfRule type="expression" dxfId="0" priority="1961" stopIfTrue="1">
      <formula>$M501&lt;&gt;($H501+$L501)</formula>
    </cfRule>
  </conditionalFormatting>
  <conditionalFormatting sqref="H502">
    <cfRule type="expression" dxfId="0" priority="1768" stopIfTrue="1">
      <formula>#REF!&lt;&gt;$H502</formula>
    </cfRule>
  </conditionalFormatting>
  <conditionalFormatting sqref="L502">
    <cfRule type="expression" dxfId="0" priority="1864" stopIfTrue="1">
      <formula>#REF!&lt;&gt;$L502</formula>
    </cfRule>
  </conditionalFormatting>
  <conditionalFormatting sqref="M502">
    <cfRule type="expression" dxfId="0" priority="1960" stopIfTrue="1">
      <formula>$M502&lt;&gt;($H502+$L502)</formula>
    </cfRule>
  </conditionalFormatting>
  <conditionalFormatting sqref="H503">
    <cfRule type="expression" dxfId="0" priority="1767" stopIfTrue="1">
      <formula>#REF!&lt;&gt;$H503</formula>
    </cfRule>
  </conditionalFormatting>
  <conditionalFormatting sqref="L503">
    <cfRule type="expression" dxfId="0" priority="1863" stopIfTrue="1">
      <formula>#REF!&lt;&gt;$L503</formula>
    </cfRule>
  </conditionalFormatting>
  <conditionalFormatting sqref="M503">
    <cfRule type="expression" dxfId="0" priority="1959" stopIfTrue="1">
      <formula>$M503&lt;&gt;($H503+$L503)</formula>
    </cfRule>
  </conditionalFormatting>
  <conditionalFormatting sqref="H504">
    <cfRule type="expression" dxfId="0" priority="1766" stopIfTrue="1">
      <formula>#REF!&lt;&gt;$H504</formula>
    </cfRule>
  </conditionalFormatting>
  <conditionalFormatting sqref="L504">
    <cfRule type="expression" dxfId="0" priority="1862" stopIfTrue="1">
      <formula>#REF!&lt;&gt;$L504</formula>
    </cfRule>
  </conditionalFormatting>
  <conditionalFormatting sqref="M504">
    <cfRule type="expression" dxfId="0" priority="1958" stopIfTrue="1">
      <formula>$M504&lt;&gt;($H504+$L504)</formula>
    </cfRule>
  </conditionalFormatting>
  <conditionalFormatting sqref="H505">
    <cfRule type="expression" dxfId="0" priority="1765" stopIfTrue="1">
      <formula>#REF!&lt;&gt;$H505</formula>
    </cfRule>
  </conditionalFormatting>
  <conditionalFormatting sqref="L505">
    <cfRule type="expression" dxfId="0" priority="1861" stopIfTrue="1">
      <formula>#REF!&lt;&gt;$L505</formula>
    </cfRule>
  </conditionalFormatting>
  <conditionalFormatting sqref="M505">
    <cfRule type="expression" dxfId="0" priority="1957" stopIfTrue="1">
      <formula>$M505&lt;&gt;($H505+$L505)</formula>
    </cfRule>
  </conditionalFormatting>
  <conditionalFormatting sqref="H506">
    <cfRule type="expression" dxfId="0" priority="1764" stopIfTrue="1">
      <formula>#REF!&lt;&gt;$H506</formula>
    </cfRule>
  </conditionalFormatting>
  <conditionalFormatting sqref="L506">
    <cfRule type="expression" dxfId="0" priority="1860" stopIfTrue="1">
      <formula>#REF!&lt;&gt;$L506</formula>
    </cfRule>
  </conditionalFormatting>
  <conditionalFormatting sqref="M506">
    <cfRule type="expression" dxfId="0" priority="1956" stopIfTrue="1">
      <formula>$M506&lt;&gt;($H506+$L506)</formula>
    </cfRule>
  </conditionalFormatting>
  <conditionalFormatting sqref="H507">
    <cfRule type="expression" dxfId="0" priority="1763" stopIfTrue="1">
      <formula>#REF!&lt;&gt;$H507</formula>
    </cfRule>
  </conditionalFormatting>
  <conditionalFormatting sqref="L507">
    <cfRule type="expression" dxfId="0" priority="1859" stopIfTrue="1">
      <formula>#REF!&lt;&gt;$L507</formula>
    </cfRule>
  </conditionalFormatting>
  <conditionalFormatting sqref="M507">
    <cfRule type="expression" dxfId="0" priority="1955" stopIfTrue="1">
      <formula>$M507&lt;&gt;($H507+$L507)</formula>
    </cfRule>
  </conditionalFormatting>
  <conditionalFormatting sqref="H508">
    <cfRule type="expression" dxfId="0" priority="1762" stopIfTrue="1">
      <formula>#REF!&lt;&gt;$H508</formula>
    </cfRule>
  </conditionalFormatting>
  <conditionalFormatting sqref="L508">
    <cfRule type="expression" dxfId="0" priority="1858" stopIfTrue="1">
      <formula>#REF!&lt;&gt;$L508</formula>
    </cfRule>
  </conditionalFormatting>
  <conditionalFormatting sqref="M508">
    <cfRule type="expression" dxfId="0" priority="1954" stopIfTrue="1">
      <formula>$M508&lt;&gt;($H508+$L508)</formula>
    </cfRule>
  </conditionalFormatting>
  <conditionalFormatting sqref="H509">
    <cfRule type="expression" dxfId="0" priority="1761" stopIfTrue="1">
      <formula>#REF!&lt;&gt;$H509</formula>
    </cfRule>
  </conditionalFormatting>
  <conditionalFormatting sqref="L509">
    <cfRule type="expression" dxfId="0" priority="1857" stopIfTrue="1">
      <formula>#REF!&lt;&gt;$L509</formula>
    </cfRule>
  </conditionalFormatting>
  <conditionalFormatting sqref="M509">
    <cfRule type="expression" dxfId="0" priority="1953" stopIfTrue="1">
      <formula>$M509&lt;&gt;($H509+$L509)</formula>
    </cfRule>
  </conditionalFormatting>
  <conditionalFormatting sqref="H510">
    <cfRule type="expression" dxfId="0" priority="1760" stopIfTrue="1">
      <formula>#REF!&lt;&gt;$H510</formula>
    </cfRule>
  </conditionalFormatting>
  <conditionalFormatting sqref="L510">
    <cfRule type="expression" dxfId="0" priority="1856" stopIfTrue="1">
      <formula>#REF!&lt;&gt;$L510</formula>
    </cfRule>
  </conditionalFormatting>
  <conditionalFormatting sqref="M510">
    <cfRule type="expression" dxfId="0" priority="1952" stopIfTrue="1">
      <formula>$M510&lt;&gt;($H510+$L510)</formula>
    </cfRule>
  </conditionalFormatting>
  <conditionalFormatting sqref="H511">
    <cfRule type="expression" dxfId="0" priority="1759" stopIfTrue="1">
      <formula>#REF!&lt;&gt;$H511</formula>
    </cfRule>
  </conditionalFormatting>
  <conditionalFormatting sqref="L511">
    <cfRule type="expression" dxfId="0" priority="1855" stopIfTrue="1">
      <formula>#REF!&lt;&gt;$L511</formula>
    </cfRule>
  </conditionalFormatting>
  <conditionalFormatting sqref="M511">
    <cfRule type="expression" dxfId="0" priority="1951" stopIfTrue="1">
      <formula>$M511&lt;&gt;($H511+$L511)</formula>
    </cfRule>
  </conditionalFormatting>
  <conditionalFormatting sqref="H512">
    <cfRule type="expression" dxfId="0" priority="1758" stopIfTrue="1">
      <formula>#REF!&lt;&gt;$H512</formula>
    </cfRule>
  </conditionalFormatting>
  <conditionalFormatting sqref="L512">
    <cfRule type="expression" dxfId="0" priority="1854" stopIfTrue="1">
      <formula>#REF!&lt;&gt;$L512</formula>
    </cfRule>
  </conditionalFormatting>
  <conditionalFormatting sqref="M512">
    <cfRule type="expression" dxfId="0" priority="1950" stopIfTrue="1">
      <formula>$M512&lt;&gt;($H512+$L512)</formula>
    </cfRule>
  </conditionalFormatting>
  <conditionalFormatting sqref="H513">
    <cfRule type="expression" dxfId="0" priority="1757" stopIfTrue="1">
      <formula>#REF!&lt;&gt;$H513</formula>
    </cfRule>
  </conditionalFormatting>
  <conditionalFormatting sqref="L513">
    <cfRule type="expression" dxfId="0" priority="1853" stopIfTrue="1">
      <formula>#REF!&lt;&gt;$L513</formula>
    </cfRule>
  </conditionalFormatting>
  <conditionalFormatting sqref="M513">
    <cfRule type="expression" dxfId="0" priority="1949" stopIfTrue="1">
      <formula>$M513&lt;&gt;($H513+$L513)</formula>
    </cfRule>
  </conditionalFormatting>
  <conditionalFormatting sqref="H514">
    <cfRule type="expression" dxfId="0" priority="1756" stopIfTrue="1">
      <formula>#REF!&lt;&gt;$H514</formula>
    </cfRule>
  </conditionalFormatting>
  <conditionalFormatting sqref="L514">
    <cfRule type="expression" dxfId="0" priority="1852" stopIfTrue="1">
      <formula>#REF!&lt;&gt;$L514</formula>
    </cfRule>
  </conditionalFormatting>
  <conditionalFormatting sqref="M514">
    <cfRule type="expression" dxfId="0" priority="1948" stopIfTrue="1">
      <formula>$M514&lt;&gt;($H514+$L514)</formula>
    </cfRule>
  </conditionalFormatting>
  <conditionalFormatting sqref="H515">
    <cfRule type="expression" dxfId="0" priority="1755" stopIfTrue="1">
      <formula>#REF!&lt;&gt;$H515</formula>
    </cfRule>
  </conditionalFormatting>
  <conditionalFormatting sqref="L515">
    <cfRule type="expression" dxfId="0" priority="1851" stopIfTrue="1">
      <formula>#REF!&lt;&gt;$L515</formula>
    </cfRule>
  </conditionalFormatting>
  <conditionalFormatting sqref="M515">
    <cfRule type="expression" dxfId="0" priority="1947" stopIfTrue="1">
      <formula>$M515&lt;&gt;($H515+$L515)</formula>
    </cfRule>
  </conditionalFormatting>
  <conditionalFormatting sqref="H516">
    <cfRule type="expression" dxfId="0" priority="1754" stopIfTrue="1">
      <formula>#REF!&lt;&gt;$H516</formula>
    </cfRule>
  </conditionalFormatting>
  <conditionalFormatting sqref="L516">
    <cfRule type="expression" dxfId="0" priority="1850" stopIfTrue="1">
      <formula>#REF!&lt;&gt;$L516</formula>
    </cfRule>
  </conditionalFormatting>
  <conditionalFormatting sqref="M516">
    <cfRule type="expression" dxfId="0" priority="1946" stopIfTrue="1">
      <formula>$M516&lt;&gt;($H516+$L516)</formula>
    </cfRule>
  </conditionalFormatting>
  <conditionalFormatting sqref="H517">
    <cfRule type="expression" dxfId="0" priority="1753" stopIfTrue="1">
      <formula>#REF!&lt;&gt;$H517</formula>
    </cfRule>
  </conditionalFormatting>
  <conditionalFormatting sqref="L517">
    <cfRule type="expression" dxfId="0" priority="1849" stopIfTrue="1">
      <formula>#REF!&lt;&gt;$L517</formula>
    </cfRule>
  </conditionalFormatting>
  <conditionalFormatting sqref="M517">
    <cfRule type="expression" dxfId="0" priority="1945" stopIfTrue="1">
      <formula>$M517&lt;&gt;($H517+$L517)</formula>
    </cfRule>
  </conditionalFormatting>
  <conditionalFormatting sqref="H518">
    <cfRule type="expression" dxfId="0" priority="1752" stopIfTrue="1">
      <formula>#REF!&lt;&gt;$H518</formula>
    </cfRule>
  </conditionalFormatting>
  <conditionalFormatting sqref="L518">
    <cfRule type="expression" dxfId="0" priority="1848" stopIfTrue="1">
      <formula>#REF!&lt;&gt;$L518</formula>
    </cfRule>
  </conditionalFormatting>
  <conditionalFormatting sqref="M518">
    <cfRule type="expression" dxfId="0" priority="1944" stopIfTrue="1">
      <formula>$M518&lt;&gt;($H518+$L518)</formula>
    </cfRule>
  </conditionalFormatting>
  <conditionalFormatting sqref="H519">
    <cfRule type="expression" dxfId="0" priority="1751" stopIfTrue="1">
      <formula>#REF!&lt;&gt;$H519</formula>
    </cfRule>
  </conditionalFormatting>
  <conditionalFormatting sqref="L519">
    <cfRule type="expression" dxfId="0" priority="1847" stopIfTrue="1">
      <formula>#REF!&lt;&gt;$L519</formula>
    </cfRule>
  </conditionalFormatting>
  <conditionalFormatting sqref="M519">
    <cfRule type="expression" dxfId="0" priority="1943" stopIfTrue="1">
      <formula>$M519&lt;&gt;($H519+$L519)</formula>
    </cfRule>
  </conditionalFormatting>
  <conditionalFormatting sqref="H520">
    <cfRule type="expression" dxfId="0" priority="1750" stopIfTrue="1">
      <formula>#REF!&lt;&gt;$H520</formula>
    </cfRule>
  </conditionalFormatting>
  <conditionalFormatting sqref="L520">
    <cfRule type="expression" dxfId="0" priority="1846" stopIfTrue="1">
      <formula>#REF!&lt;&gt;$L520</formula>
    </cfRule>
  </conditionalFormatting>
  <conditionalFormatting sqref="M520">
    <cfRule type="expression" dxfId="0" priority="1942" stopIfTrue="1">
      <formula>$M520&lt;&gt;($H520+$L520)</formula>
    </cfRule>
  </conditionalFormatting>
  <conditionalFormatting sqref="H521">
    <cfRule type="expression" dxfId="0" priority="1749" stopIfTrue="1">
      <formula>#REF!&lt;&gt;$H521</formula>
    </cfRule>
  </conditionalFormatting>
  <conditionalFormatting sqref="L521">
    <cfRule type="expression" dxfId="0" priority="1845" stopIfTrue="1">
      <formula>#REF!&lt;&gt;$L521</formula>
    </cfRule>
  </conditionalFormatting>
  <conditionalFormatting sqref="M521">
    <cfRule type="expression" dxfId="0" priority="1941" stopIfTrue="1">
      <formula>$M521&lt;&gt;($H521+$L521)</formula>
    </cfRule>
  </conditionalFormatting>
  <conditionalFormatting sqref="H522">
    <cfRule type="expression" dxfId="0" priority="1748" stopIfTrue="1">
      <formula>#REF!&lt;&gt;$H522</formula>
    </cfRule>
  </conditionalFormatting>
  <conditionalFormatting sqref="L522">
    <cfRule type="expression" dxfId="0" priority="1844" stopIfTrue="1">
      <formula>#REF!&lt;&gt;$L522</formula>
    </cfRule>
  </conditionalFormatting>
  <conditionalFormatting sqref="M522">
    <cfRule type="expression" dxfId="0" priority="1940" stopIfTrue="1">
      <formula>$M522&lt;&gt;($H522+$L522)</formula>
    </cfRule>
  </conditionalFormatting>
  <conditionalFormatting sqref="H523">
    <cfRule type="expression" dxfId="0" priority="1747" stopIfTrue="1">
      <formula>#REF!&lt;&gt;$H523</formula>
    </cfRule>
  </conditionalFormatting>
  <conditionalFormatting sqref="L523">
    <cfRule type="expression" dxfId="0" priority="1843" stopIfTrue="1">
      <formula>#REF!&lt;&gt;$L523</formula>
    </cfRule>
  </conditionalFormatting>
  <conditionalFormatting sqref="M523">
    <cfRule type="expression" dxfId="0" priority="1939" stopIfTrue="1">
      <formula>$M523&lt;&gt;($H523+$L523)</formula>
    </cfRule>
  </conditionalFormatting>
  <conditionalFormatting sqref="H524">
    <cfRule type="expression" dxfId="0" priority="1746" stopIfTrue="1">
      <formula>#REF!&lt;&gt;$H524</formula>
    </cfRule>
  </conditionalFormatting>
  <conditionalFormatting sqref="L524">
    <cfRule type="expression" dxfId="0" priority="1842" stopIfTrue="1">
      <formula>#REF!&lt;&gt;$L524</formula>
    </cfRule>
  </conditionalFormatting>
  <conditionalFormatting sqref="M524">
    <cfRule type="expression" dxfId="0" priority="1938" stopIfTrue="1">
      <formula>$M524&lt;&gt;($H524+$L524)</formula>
    </cfRule>
  </conditionalFormatting>
  <conditionalFormatting sqref="H525">
    <cfRule type="expression" dxfId="0" priority="1745" stopIfTrue="1">
      <formula>#REF!&lt;&gt;$H525</formula>
    </cfRule>
  </conditionalFormatting>
  <conditionalFormatting sqref="L525">
    <cfRule type="expression" dxfId="0" priority="1841" stopIfTrue="1">
      <formula>#REF!&lt;&gt;$L525</formula>
    </cfRule>
  </conditionalFormatting>
  <conditionalFormatting sqref="M525">
    <cfRule type="expression" dxfId="0" priority="1937" stopIfTrue="1">
      <formula>$M525&lt;&gt;($H525+$L525)</formula>
    </cfRule>
  </conditionalFormatting>
  <conditionalFormatting sqref="H526">
    <cfRule type="expression" dxfId="0" priority="1744" stopIfTrue="1">
      <formula>#REF!&lt;&gt;$H526</formula>
    </cfRule>
  </conditionalFormatting>
  <conditionalFormatting sqref="L526">
    <cfRule type="expression" dxfId="0" priority="1840" stopIfTrue="1">
      <formula>#REF!&lt;&gt;$L526</formula>
    </cfRule>
  </conditionalFormatting>
  <conditionalFormatting sqref="M526">
    <cfRule type="expression" dxfId="0" priority="1936" stopIfTrue="1">
      <formula>$M526&lt;&gt;($H526+$L526)</formula>
    </cfRule>
  </conditionalFormatting>
  <conditionalFormatting sqref="H527">
    <cfRule type="expression" dxfId="0" priority="1743" stopIfTrue="1">
      <formula>#REF!&lt;&gt;$H527</formula>
    </cfRule>
  </conditionalFormatting>
  <conditionalFormatting sqref="L527">
    <cfRule type="expression" dxfId="0" priority="1839" stopIfTrue="1">
      <formula>#REF!&lt;&gt;$L527</formula>
    </cfRule>
  </conditionalFormatting>
  <conditionalFormatting sqref="M527">
    <cfRule type="expression" dxfId="0" priority="1935" stopIfTrue="1">
      <formula>$M527&lt;&gt;($H527+$L527)</formula>
    </cfRule>
  </conditionalFormatting>
  <conditionalFormatting sqref="H528">
    <cfRule type="expression" dxfId="0" priority="1742" stopIfTrue="1">
      <formula>#REF!&lt;&gt;$H528</formula>
    </cfRule>
  </conditionalFormatting>
  <conditionalFormatting sqref="L528">
    <cfRule type="expression" dxfId="0" priority="1838" stopIfTrue="1">
      <formula>#REF!&lt;&gt;$L528</formula>
    </cfRule>
  </conditionalFormatting>
  <conditionalFormatting sqref="M528">
    <cfRule type="expression" dxfId="0" priority="1934" stopIfTrue="1">
      <formula>$M528&lt;&gt;($H528+$L528)</formula>
    </cfRule>
  </conditionalFormatting>
  <conditionalFormatting sqref="H529">
    <cfRule type="expression" dxfId="0" priority="1741" stopIfTrue="1">
      <formula>#REF!&lt;&gt;$H529</formula>
    </cfRule>
  </conditionalFormatting>
  <conditionalFormatting sqref="L529">
    <cfRule type="expression" dxfId="0" priority="1837" stopIfTrue="1">
      <formula>#REF!&lt;&gt;$L529</formula>
    </cfRule>
  </conditionalFormatting>
  <conditionalFormatting sqref="M529">
    <cfRule type="expression" dxfId="0" priority="1933" stopIfTrue="1">
      <formula>$M529&lt;&gt;($H529+$L529)</formula>
    </cfRule>
  </conditionalFormatting>
  <conditionalFormatting sqref="H530">
    <cfRule type="expression" dxfId="0" priority="1740" stopIfTrue="1">
      <formula>#REF!&lt;&gt;$H530</formula>
    </cfRule>
  </conditionalFormatting>
  <conditionalFormatting sqref="L530">
    <cfRule type="expression" dxfId="0" priority="1836" stopIfTrue="1">
      <formula>#REF!&lt;&gt;$L530</formula>
    </cfRule>
  </conditionalFormatting>
  <conditionalFormatting sqref="M530">
    <cfRule type="expression" dxfId="0" priority="1932" stopIfTrue="1">
      <formula>$M530&lt;&gt;($H530+$L530)</formula>
    </cfRule>
  </conditionalFormatting>
  <conditionalFormatting sqref="H531">
    <cfRule type="expression" dxfId="0" priority="1739" stopIfTrue="1">
      <formula>#REF!&lt;&gt;$H531</formula>
    </cfRule>
  </conditionalFormatting>
  <conditionalFormatting sqref="L531">
    <cfRule type="expression" dxfId="0" priority="1835" stopIfTrue="1">
      <formula>#REF!&lt;&gt;$L531</formula>
    </cfRule>
  </conditionalFormatting>
  <conditionalFormatting sqref="M531">
    <cfRule type="expression" dxfId="0" priority="1931" stopIfTrue="1">
      <formula>$M531&lt;&gt;($H531+$L531)</formula>
    </cfRule>
  </conditionalFormatting>
  <conditionalFormatting sqref="H532">
    <cfRule type="expression" dxfId="0" priority="1738" stopIfTrue="1">
      <formula>#REF!&lt;&gt;$H532</formula>
    </cfRule>
  </conditionalFormatting>
  <conditionalFormatting sqref="L532">
    <cfRule type="expression" dxfId="0" priority="1834" stopIfTrue="1">
      <formula>#REF!&lt;&gt;$L532</formula>
    </cfRule>
  </conditionalFormatting>
  <conditionalFormatting sqref="M532">
    <cfRule type="expression" dxfId="0" priority="1930" stopIfTrue="1">
      <formula>$M532&lt;&gt;($H532+$L532)</formula>
    </cfRule>
  </conditionalFormatting>
  <conditionalFormatting sqref="H533">
    <cfRule type="expression" dxfId="0" priority="1737" stopIfTrue="1">
      <formula>#REF!&lt;&gt;$H533</formula>
    </cfRule>
  </conditionalFormatting>
  <conditionalFormatting sqref="L533">
    <cfRule type="expression" dxfId="0" priority="1833" stopIfTrue="1">
      <formula>#REF!&lt;&gt;$L533</formula>
    </cfRule>
  </conditionalFormatting>
  <conditionalFormatting sqref="M533">
    <cfRule type="expression" dxfId="0" priority="1929" stopIfTrue="1">
      <formula>$M533&lt;&gt;($H533+$L533)</formula>
    </cfRule>
  </conditionalFormatting>
  <conditionalFormatting sqref="H534">
    <cfRule type="expression" dxfId="0" priority="1736" stopIfTrue="1">
      <formula>#REF!&lt;&gt;$H534</formula>
    </cfRule>
  </conditionalFormatting>
  <conditionalFormatting sqref="L534">
    <cfRule type="expression" dxfId="0" priority="1832" stopIfTrue="1">
      <formula>#REF!&lt;&gt;$L534</formula>
    </cfRule>
  </conditionalFormatting>
  <conditionalFormatting sqref="M534">
    <cfRule type="expression" dxfId="0" priority="1928" stopIfTrue="1">
      <formula>$M534&lt;&gt;($H534+$L534)</formula>
    </cfRule>
  </conditionalFormatting>
  <conditionalFormatting sqref="H535">
    <cfRule type="expression" dxfId="0" priority="1735" stopIfTrue="1">
      <formula>#REF!&lt;&gt;$H535</formula>
    </cfRule>
  </conditionalFormatting>
  <conditionalFormatting sqref="L535">
    <cfRule type="expression" dxfId="0" priority="1831" stopIfTrue="1">
      <formula>#REF!&lt;&gt;$L535</formula>
    </cfRule>
  </conditionalFormatting>
  <conditionalFormatting sqref="M535">
    <cfRule type="expression" dxfId="0" priority="1927" stopIfTrue="1">
      <formula>$M535&lt;&gt;($H535+$L535)</formula>
    </cfRule>
  </conditionalFormatting>
  <conditionalFormatting sqref="H536">
    <cfRule type="expression" dxfId="0" priority="1734" stopIfTrue="1">
      <formula>#REF!&lt;&gt;$H536</formula>
    </cfRule>
  </conditionalFormatting>
  <conditionalFormatting sqref="L536">
    <cfRule type="expression" dxfId="0" priority="1830" stopIfTrue="1">
      <formula>#REF!&lt;&gt;$L536</formula>
    </cfRule>
  </conditionalFormatting>
  <conditionalFormatting sqref="M536">
    <cfRule type="expression" dxfId="0" priority="1926" stopIfTrue="1">
      <formula>$M536&lt;&gt;($H536+$L536)</formula>
    </cfRule>
  </conditionalFormatting>
  <conditionalFormatting sqref="H537">
    <cfRule type="expression" dxfId="0" priority="1733" stopIfTrue="1">
      <formula>#REF!&lt;&gt;$H537</formula>
    </cfRule>
  </conditionalFormatting>
  <conditionalFormatting sqref="L537">
    <cfRule type="expression" dxfId="0" priority="1829" stopIfTrue="1">
      <formula>#REF!&lt;&gt;$L537</formula>
    </cfRule>
  </conditionalFormatting>
  <conditionalFormatting sqref="M537">
    <cfRule type="expression" dxfId="0" priority="1925" stopIfTrue="1">
      <formula>$M537&lt;&gt;($H537+$L537)</formula>
    </cfRule>
  </conditionalFormatting>
  <conditionalFormatting sqref="H538">
    <cfRule type="expression" dxfId="0" priority="1732" stopIfTrue="1">
      <formula>#REF!&lt;&gt;$H538</formula>
    </cfRule>
  </conditionalFormatting>
  <conditionalFormatting sqref="L538">
    <cfRule type="expression" dxfId="0" priority="1828" stopIfTrue="1">
      <formula>#REF!&lt;&gt;$L538</formula>
    </cfRule>
  </conditionalFormatting>
  <conditionalFormatting sqref="M538">
    <cfRule type="expression" dxfId="0" priority="1924" stopIfTrue="1">
      <formula>$M538&lt;&gt;($H538+$L538)</formula>
    </cfRule>
  </conditionalFormatting>
  <conditionalFormatting sqref="H539">
    <cfRule type="expression" dxfId="0" priority="1731" stopIfTrue="1">
      <formula>#REF!&lt;&gt;$H539</formula>
    </cfRule>
  </conditionalFormatting>
  <conditionalFormatting sqref="L539">
    <cfRule type="expression" dxfId="0" priority="1827" stopIfTrue="1">
      <formula>#REF!&lt;&gt;$L539</formula>
    </cfRule>
  </conditionalFormatting>
  <conditionalFormatting sqref="M539">
    <cfRule type="expression" dxfId="0" priority="1923" stopIfTrue="1">
      <formula>$M539&lt;&gt;($H539+$L539)</formula>
    </cfRule>
  </conditionalFormatting>
  <conditionalFormatting sqref="H540">
    <cfRule type="expression" dxfId="0" priority="1730" stopIfTrue="1">
      <formula>#REF!&lt;&gt;$H540</formula>
    </cfRule>
  </conditionalFormatting>
  <conditionalFormatting sqref="L540">
    <cfRule type="expression" dxfId="0" priority="1826" stopIfTrue="1">
      <formula>#REF!&lt;&gt;$L540</formula>
    </cfRule>
  </conditionalFormatting>
  <conditionalFormatting sqref="M540">
    <cfRule type="expression" dxfId="0" priority="1922" stopIfTrue="1">
      <formula>$M540&lt;&gt;($H540+$L540)</formula>
    </cfRule>
  </conditionalFormatting>
  <conditionalFormatting sqref="H541">
    <cfRule type="expression" dxfId="0" priority="1729" stopIfTrue="1">
      <formula>#REF!&lt;&gt;$H541</formula>
    </cfRule>
  </conditionalFormatting>
  <conditionalFormatting sqref="L541">
    <cfRule type="expression" dxfId="0" priority="1825" stopIfTrue="1">
      <formula>#REF!&lt;&gt;$L541</formula>
    </cfRule>
  </conditionalFormatting>
  <conditionalFormatting sqref="M541">
    <cfRule type="expression" dxfId="0" priority="1921" stopIfTrue="1">
      <formula>$M541&lt;&gt;($H541+$L541)</formula>
    </cfRule>
  </conditionalFormatting>
  <conditionalFormatting sqref="H542">
    <cfRule type="expression" dxfId="0" priority="1728" stopIfTrue="1">
      <formula>#REF!&lt;&gt;$H542</formula>
    </cfRule>
  </conditionalFormatting>
  <conditionalFormatting sqref="L542">
    <cfRule type="expression" dxfId="0" priority="1824" stopIfTrue="1">
      <formula>#REF!&lt;&gt;$L542</formula>
    </cfRule>
  </conditionalFormatting>
  <conditionalFormatting sqref="M542">
    <cfRule type="expression" dxfId="0" priority="1920" stopIfTrue="1">
      <formula>$M542&lt;&gt;($H542+$L542)</formula>
    </cfRule>
  </conditionalFormatting>
  <conditionalFormatting sqref="H543">
    <cfRule type="expression" dxfId="0" priority="1727" stopIfTrue="1">
      <formula>#REF!&lt;&gt;$H543</formula>
    </cfRule>
  </conditionalFormatting>
  <conditionalFormatting sqref="L543">
    <cfRule type="expression" dxfId="0" priority="1823" stopIfTrue="1">
      <formula>#REF!&lt;&gt;$L543</formula>
    </cfRule>
  </conditionalFormatting>
  <conditionalFormatting sqref="M543">
    <cfRule type="expression" dxfId="0" priority="1919" stopIfTrue="1">
      <formula>$M543&lt;&gt;($H543+$L543)</formula>
    </cfRule>
  </conditionalFormatting>
  <conditionalFormatting sqref="H544">
    <cfRule type="expression" dxfId="0" priority="1726" stopIfTrue="1">
      <formula>#REF!&lt;&gt;$H544</formula>
    </cfRule>
  </conditionalFormatting>
  <conditionalFormatting sqref="L544">
    <cfRule type="expression" dxfId="0" priority="1822" stopIfTrue="1">
      <formula>#REF!&lt;&gt;$L544</formula>
    </cfRule>
  </conditionalFormatting>
  <conditionalFormatting sqref="M544">
    <cfRule type="expression" dxfId="0" priority="1918" stopIfTrue="1">
      <formula>$M544&lt;&gt;($H544+$L544)</formula>
    </cfRule>
  </conditionalFormatting>
  <conditionalFormatting sqref="H545">
    <cfRule type="expression" dxfId="0" priority="1725" stopIfTrue="1">
      <formula>#REF!&lt;&gt;$H545</formula>
    </cfRule>
  </conditionalFormatting>
  <conditionalFormatting sqref="L545">
    <cfRule type="expression" dxfId="0" priority="1821" stopIfTrue="1">
      <formula>#REF!&lt;&gt;$L545</formula>
    </cfRule>
  </conditionalFormatting>
  <conditionalFormatting sqref="M545">
    <cfRule type="expression" dxfId="0" priority="1917" stopIfTrue="1">
      <formula>$M545&lt;&gt;($H545+$L545)</formula>
    </cfRule>
  </conditionalFormatting>
  <conditionalFormatting sqref="H546">
    <cfRule type="expression" dxfId="0" priority="1724" stopIfTrue="1">
      <formula>#REF!&lt;&gt;$H546</formula>
    </cfRule>
  </conditionalFormatting>
  <conditionalFormatting sqref="L546">
    <cfRule type="expression" dxfId="0" priority="1820" stopIfTrue="1">
      <formula>#REF!&lt;&gt;$L546</formula>
    </cfRule>
  </conditionalFormatting>
  <conditionalFormatting sqref="M546">
    <cfRule type="expression" dxfId="0" priority="1916" stopIfTrue="1">
      <formula>$M546&lt;&gt;($H546+$L546)</formula>
    </cfRule>
  </conditionalFormatting>
  <conditionalFormatting sqref="H547">
    <cfRule type="expression" dxfId="0" priority="1723" stopIfTrue="1">
      <formula>#REF!&lt;&gt;$H547</formula>
    </cfRule>
  </conditionalFormatting>
  <conditionalFormatting sqref="L547">
    <cfRule type="expression" dxfId="0" priority="1819" stopIfTrue="1">
      <formula>#REF!&lt;&gt;$L547</formula>
    </cfRule>
  </conditionalFormatting>
  <conditionalFormatting sqref="M547">
    <cfRule type="expression" dxfId="0" priority="1915" stopIfTrue="1">
      <formula>$M547&lt;&gt;($H547+$L547)</formula>
    </cfRule>
  </conditionalFormatting>
  <conditionalFormatting sqref="H548">
    <cfRule type="expression" dxfId="0" priority="1722" stopIfTrue="1">
      <formula>#REF!&lt;&gt;$H548</formula>
    </cfRule>
  </conditionalFormatting>
  <conditionalFormatting sqref="L548">
    <cfRule type="expression" dxfId="0" priority="1818" stopIfTrue="1">
      <formula>#REF!&lt;&gt;$L548</formula>
    </cfRule>
  </conditionalFormatting>
  <conditionalFormatting sqref="M548">
    <cfRule type="expression" dxfId="0" priority="1914" stopIfTrue="1">
      <formula>$M548&lt;&gt;($H548+$L548)</formula>
    </cfRule>
  </conditionalFormatting>
  <conditionalFormatting sqref="H549">
    <cfRule type="expression" dxfId="0" priority="1721" stopIfTrue="1">
      <formula>#REF!&lt;&gt;$H549</formula>
    </cfRule>
  </conditionalFormatting>
  <conditionalFormatting sqref="L549">
    <cfRule type="expression" dxfId="0" priority="1817" stopIfTrue="1">
      <formula>#REF!&lt;&gt;$L549</formula>
    </cfRule>
  </conditionalFormatting>
  <conditionalFormatting sqref="M549">
    <cfRule type="expression" dxfId="0" priority="1913" stopIfTrue="1">
      <formula>$M549&lt;&gt;($H549+$L549)</formula>
    </cfRule>
  </conditionalFormatting>
  <conditionalFormatting sqref="H550">
    <cfRule type="expression" dxfId="0" priority="1720" stopIfTrue="1">
      <formula>#REF!&lt;&gt;$H550</formula>
    </cfRule>
  </conditionalFormatting>
  <conditionalFormatting sqref="L550">
    <cfRule type="expression" dxfId="0" priority="1816" stopIfTrue="1">
      <formula>#REF!&lt;&gt;$L550</formula>
    </cfRule>
  </conditionalFormatting>
  <conditionalFormatting sqref="M550">
    <cfRule type="expression" dxfId="0" priority="1912" stopIfTrue="1">
      <formula>$M550&lt;&gt;($H550+$L550)</formula>
    </cfRule>
  </conditionalFormatting>
  <conditionalFormatting sqref="H551">
    <cfRule type="expression" dxfId="0" priority="1719" stopIfTrue="1">
      <formula>#REF!&lt;&gt;$H551</formula>
    </cfRule>
  </conditionalFormatting>
  <conditionalFormatting sqref="L551">
    <cfRule type="expression" dxfId="0" priority="1815" stopIfTrue="1">
      <formula>#REF!&lt;&gt;$L551</formula>
    </cfRule>
  </conditionalFormatting>
  <conditionalFormatting sqref="M551">
    <cfRule type="expression" dxfId="0" priority="1911" stopIfTrue="1">
      <formula>$M551&lt;&gt;($H551+$L551)</formula>
    </cfRule>
  </conditionalFormatting>
  <conditionalFormatting sqref="H552">
    <cfRule type="expression" dxfId="0" priority="1718" stopIfTrue="1">
      <formula>#REF!&lt;&gt;$H552</formula>
    </cfRule>
  </conditionalFormatting>
  <conditionalFormatting sqref="L552">
    <cfRule type="expression" dxfId="0" priority="1814" stopIfTrue="1">
      <formula>#REF!&lt;&gt;$L552</formula>
    </cfRule>
  </conditionalFormatting>
  <conditionalFormatting sqref="M552">
    <cfRule type="expression" dxfId="0" priority="1910" stopIfTrue="1">
      <formula>$M552&lt;&gt;($H552+$L552)</formula>
    </cfRule>
  </conditionalFormatting>
  <conditionalFormatting sqref="H553">
    <cfRule type="expression" dxfId="0" priority="1717" stopIfTrue="1">
      <formula>#REF!&lt;&gt;$H553</formula>
    </cfRule>
  </conditionalFormatting>
  <conditionalFormatting sqref="L553">
    <cfRule type="expression" dxfId="0" priority="1813" stopIfTrue="1">
      <formula>#REF!&lt;&gt;$L553</formula>
    </cfRule>
  </conditionalFormatting>
  <conditionalFormatting sqref="M553">
    <cfRule type="expression" dxfId="0" priority="1909" stopIfTrue="1">
      <formula>$M553&lt;&gt;($H553+$L553)</formula>
    </cfRule>
  </conditionalFormatting>
  <conditionalFormatting sqref="H554">
    <cfRule type="expression" dxfId="0" priority="1716" stopIfTrue="1">
      <formula>#REF!&lt;&gt;$H554</formula>
    </cfRule>
  </conditionalFormatting>
  <conditionalFormatting sqref="L554">
    <cfRule type="expression" dxfId="0" priority="1812" stopIfTrue="1">
      <formula>#REF!&lt;&gt;$L554</formula>
    </cfRule>
  </conditionalFormatting>
  <conditionalFormatting sqref="M554">
    <cfRule type="expression" dxfId="0" priority="1908" stopIfTrue="1">
      <formula>$M554&lt;&gt;($H554+$L554)</formula>
    </cfRule>
  </conditionalFormatting>
  <conditionalFormatting sqref="H555">
    <cfRule type="expression" dxfId="0" priority="1715" stopIfTrue="1">
      <formula>#REF!&lt;&gt;$H555</formula>
    </cfRule>
  </conditionalFormatting>
  <conditionalFormatting sqref="L555">
    <cfRule type="expression" dxfId="0" priority="1811" stopIfTrue="1">
      <formula>#REF!&lt;&gt;$L555</formula>
    </cfRule>
  </conditionalFormatting>
  <conditionalFormatting sqref="M555">
    <cfRule type="expression" dxfId="0" priority="1907" stopIfTrue="1">
      <formula>$M555&lt;&gt;($H555+$L555)</formula>
    </cfRule>
  </conditionalFormatting>
  <conditionalFormatting sqref="H556">
    <cfRule type="expression" dxfId="0" priority="1554" stopIfTrue="1">
      <formula>#REF!&lt;&gt;$H556</formula>
    </cfRule>
  </conditionalFormatting>
  <conditionalFormatting sqref="L556">
    <cfRule type="expression" dxfId="0" priority="1634" stopIfTrue="1">
      <formula>#REF!&lt;&gt;$L556</formula>
    </cfRule>
  </conditionalFormatting>
  <conditionalFormatting sqref="M556">
    <cfRule type="expression" dxfId="0" priority="1714" stopIfTrue="1">
      <formula>$M556&lt;&gt;($H556+$L556)</formula>
    </cfRule>
  </conditionalFormatting>
  <conditionalFormatting sqref="H557">
    <cfRule type="expression" dxfId="0" priority="1553" stopIfTrue="1">
      <formula>#REF!&lt;&gt;$H557</formula>
    </cfRule>
  </conditionalFormatting>
  <conditionalFormatting sqref="L557">
    <cfRule type="expression" dxfId="0" priority="1633" stopIfTrue="1">
      <formula>#REF!&lt;&gt;$L557</formula>
    </cfRule>
  </conditionalFormatting>
  <conditionalFormatting sqref="M557">
    <cfRule type="expression" dxfId="0" priority="1713" stopIfTrue="1">
      <formula>$M557&lt;&gt;($H557+$L557)</formula>
    </cfRule>
  </conditionalFormatting>
  <conditionalFormatting sqref="H558">
    <cfRule type="expression" dxfId="0" priority="1552" stopIfTrue="1">
      <formula>#REF!&lt;&gt;$H558</formula>
    </cfRule>
  </conditionalFormatting>
  <conditionalFormatting sqref="L558">
    <cfRule type="expression" dxfId="0" priority="1632" stopIfTrue="1">
      <formula>#REF!&lt;&gt;$L558</formula>
    </cfRule>
  </conditionalFormatting>
  <conditionalFormatting sqref="M558">
    <cfRule type="expression" dxfId="0" priority="1712" stopIfTrue="1">
      <formula>$M558&lt;&gt;($H558+$L558)</formula>
    </cfRule>
  </conditionalFormatting>
  <conditionalFormatting sqref="H559">
    <cfRule type="expression" dxfId="0" priority="1551" stopIfTrue="1">
      <formula>#REF!&lt;&gt;$H559</formula>
    </cfRule>
  </conditionalFormatting>
  <conditionalFormatting sqref="L559">
    <cfRule type="expression" dxfId="0" priority="1631" stopIfTrue="1">
      <formula>#REF!&lt;&gt;$L559</formula>
    </cfRule>
  </conditionalFormatting>
  <conditionalFormatting sqref="M559">
    <cfRule type="expression" dxfId="0" priority="1711" stopIfTrue="1">
      <formula>$M559&lt;&gt;($H559+$L559)</formula>
    </cfRule>
  </conditionalFormatting>
  <conditionalFormatting sqref="H560">
    <cfRule type="expression" dxfId="0" priority="1550" stopIfTrue="1">
      <formula>#REF!&lt;&gt;$H560</formula>
    </cfRule>
  </conditionalFormatting>
  <conditionalFormatting sqref="L560">
    <cfRule type="expression" dxfId="0" priority="1630" stopIfTrue="1">
      <formula>#REF!&lt;&gt;$L560</formula>
    </cfRule>
  </conditionalFormatting>
  <conditionalFormatting sqref="M560">
    <cfRule type="expression" dxfId="0" priority="1710" stopIfTrue="1">
      <formula>$M560&lt;&gt;($H560+$L560)</formula>
    </cfRule>
  </conditionalFormatting>
  <conditionalFormatting sqref="H561">
    <cfRule type="expression" dxfId="0" priority="1549" stopIfTrue="1">
      <formula>#REF!&lt;&gt;$H561</formula>
    </cfRule>
  </conditionalFormatting>
  <conditionalFormatting sqref="L561">
    <cfRule type="expression" dxfId="0" priority="1629" stopIfTrue="1">
      <formula>#REF!&lt;&gt;$L561</formula>
    </cfRule>
  </conditionalFormatting>
  <conditionalFormatting sqref="M561">
    <cfRule type="expression" dxfId="0" priority="1709" stopIfTrue="1">
      <formula>$M561&lt;&gt;($H561+$L561)</formula>
    </cfRule>
  </conditionalFormatting>
  <conditionalFormatting sqref="H562">
    <cfRule type="expression" dxfId="0" priority="1548" stopIfTrue="1">
      <formula>#REF!&lt;&gt;$H562</formula>
    </cfRule>
  </conditionalFormatting>
  <conditionalFormatting sqref="L562">
    <cfRule type="expression" dxfId="0" priority="1628" stopIfTrue="1">
      <formula>#REF!&lt;&gt;$L562</formula>
    </cfRule>
  </conditionalFormatting>
  <conditionalFormatting sqref="M562">
    <cfRule type="expression" dxfId="0" priority="1708" stopIfTrue="1">
      <formula>$M562&lt;&gt;($H562+$L562)</formula>
    </cfRule>
  </conditionalFormatting>
  <conditionalFormatting sqref="H563">
    <cfRule type="expression" dxfId="0" priority="1547" stopIfTrue="1">
      <formula>#REF!&lt;&gt;$H563</formula>
    </cfRule>
  </conditionalFormatting>
  <conditionalFormatting sqref="L563">
    <cfRule type="expression" dxfId="0" priority="1627" stopIfTrue="1">
      <formula>#REF!&lt;&gt;$L563</formula>
    </cfRule>
  </conditionalFormatting>
  <conditionalFormatting sqref="M563">
    <cfRule type="expression" dxfId="0" priority="1707" stopIfTrue="1">
      <formula>$M563&lt;&gt;($H563+$L563)</formula>
    </cfRule>
  </conditionalFormatting>
  <conditionalFormatting sqref="H564">
    <cfRule type="expression" dxfId="0" priority="1546" stopIfTrue="1">
      <formula>#REF!&lt;&gt;$H564</formula>
    </cfRule>
  </conditionalFormatting>
  <conditionalFormatting sqref="L564">
    <cfRule type="expression" dxfId="0" priority="1626" stopIfTrue="1">
      <formula>#REF!&lt;&gt;$L564</formula>
    </cfRule>
  </conditionalFormatting>
  <conditionalFormatting sqref="M564">
    <cfRule type="expression" dxfId="0" priority="1706" stopIfTrue="1">
      <formula>$M564&lt;&gt;($H564+$L564)</formula>
    </cfRule>
  </conditionalFormatting>
  <conditionalFormatting sqref="H565">
    <cfRule type="expression" dxfId="0" priority="1545" stopIfTrue="1">
      <formula>#REF!&lt;&gt;$H565</formula>
    </cfRule>
  </conditionalFormatting>
  <conditionalFormatting sqref="L565">
    <cfRule type="expression" dxfId="0" priority="1625" stopIfTrue="1">
      <formula>#REF!&lt;&gt;$L565</formula>
    </cfRule>
  </conditionalFormatting>
  <conditionalFormatting sqref="M565">
    <cfRule type="expression" dxfId="0" priority="1705" stopIfTrue="1">
      <formula>$M565&lt;&gt;($H565+$L565)</formula>
    </cfRule>
  </conditionalFormatting>
  <conditionalFormatting sqref="H566">
    <cfRule type="expression" dxfId="0" priority="1544" stopIfTrue="1">
      <formula>#REF!&lt;&gt;$H566</formula>
    </cfRule>
  </conditionalFormatting>
  <conditionalFormatting sqref="L566">
    <cfRule type="expression" dxfId="0" priority="1624" stopIfTrue="1">
      <formula>#REF!&lt;&gt;$L566</formula>
    </cfRule>
  </conditionalFormatting>
  <conditionalFormatting sqref="M566">
    <cfRule type="expression" dxfId="0" priority="1704" stopIfTrue="1">
      <formula>$M566&lt;&gt;($H566+$L566)</formula>
    </cfRule>
  </conditionalFormatting>
  <conditionalFormatting sqref="H567">
    <cfRule type="expression" dxfId="0" priority="1543" stopIfTrue="1">
      <formula>#REF!&lt;&gt;$H567</formula>
    </cfRule>
  </conditionalFormatting>
  <conditionalFormatting sqref="L567">
    <cfRule type="expression" dxfId="0" priority="1623" stopIfTrue="1">
      <formula>#REF!&lt;&gt;$L567</formula>
    </cfRule>
  </conditionalFormatting>
  <conditionalFormatting sqref="M567">
    <cfRule type="expression" dxfId="0" priority="1703" stopIfTrue="1">
      <formula>$M567&lt;&gt;($H567+$L567)</formula>
    </cfRule>
  </conditionalFormatting>
  <conditionalFormatting sqref="H568">
    <cfRule type="expression" dxfId="0" priority="1542" stopIfTrue="1">
      <formula>#REF!&lt;&gt;$H568</formula>
    </cfRule>
  </conditionalFormatting>
  <conditionalFormatting sqref="L568">
    <cfRule type="expression" dxfId="0" priority="1622" stopIfTrue="1">
      <formula>#REF!&lt;&gt;$L568</formula>
    </cfRule>
  </conditionalFormatting>
  <conditionalFormatting sqref="M568">
    <cfRule type="expression" dxfId="0" priority="1702" stopIfTrue="1">
      <formula>$M568&lt;&gt;($H568+$L568)</formula>
    </cfRule>
  </conditionalFormatting>
  <conditionalFormatting sqref="H569">
    <cfRule type="expression" dxfId="0" priority="1541" stopIfTrue="1">
      <formula>#REF!&lt;&gt;$H569</formula>
    </cfRule>
  </conditionalFormatting>
  <conditionalFormatting sqref="L569">
    <cfRule type="expression" dxfId="0" priority="1621" stopIfTrue="1">
      <formula>#REF!&lt;&gt;$L569</formula>
    </cfRule>
  </conditionalFormatting>
  <conditionalFormatting sqref="M569">
    <cfRule type="expression" dxfId="0" priority="1701" stopIfTrue="1">
      <formula>$M569&lt;&gt;($H569+$L569)</formula>
    </cfRule>
  </conditionalFormatting>
  <conditionalFormatting sqref="H570">
    <cfRule type="expression" dxfId="0" priority="1540" stopIfTrue="1">
      <formula>#REF!&lt;&gt;$H570</formula>
    </cfRule>
  </conditionalFormatting>
  <conditionalFormatting sqref="L570">
    <cfRule type="expression" dxfId="0" priority="1620" stopIfTrue="1">
      <formula>#REF!&lt;&gt;$L570</formula>
    </cfRule>
  </conditionalFormatting>
  <conditionalFormatting sqref="M570">
    <cfRule type="expression" dxfId="0" priority="1700" stopIfTrue="1">
      <formula>$M570&lt;&gt;($H570+$L570)</formula>
    </cfRule>
  </conditionalFormatting>
  <conditionalFormatting sqref="H571">
    <cfRule type="expression" dxfId="0" priority="1539" stopIfTrue="1">
      <formula>#REF!&lt;&gt;$H571</formula>
    </cfRule>
  </conditionalFormatting>
  <conditionalFormatting sqref="L571">
    <cfRule type="expression" dxfId="0" priority="1619" stopIfTrue="1">
      <formula>#REF!&lt;&gt;$L571</formula>
    </cfRule>
  </conditionalFormatting>
  <conditionalFormatting sqref="M571">
    <cfRule type="expression" dxfId="0" priority="1699" stopIfTrue="1">
      <formula>$M571&lt;&gt;($H571+$L571)</formula>
    </cfRule>
  </conditionalFormatting>
  <conditionalFormatting sqref="H572">
    <cfRule type="expression" dxfId="0" priority="1538" stopIfTrue="1">
      <formula>#REF!&lt;&gt;$H572</formula>
    </cfRule>
  </conditionalFormatting>
  <conditionalFormatting sqref="L572">
    <cfRule type="expression" dxfId="0" priority="1618" stopIfTrue="1">
      <formula>#REF!&lt;&gt;$L572</formula>
    </cfRule>
  </conditionalFormatting>
  <conditionalFormatting sqref="M572">
    <cfRule type="expression" dxfId="0" priority="1698" stopIfTrue="1">
      <formula>$M572&lt;&gt;($H572+$L572)</formula>
    </cfRule>
  </conditionalFormatting>
  <conditionalFormatting sqref="H573">
    <cfRule type="expression" dxfId="0" priority="1537" stopIfTrue="1">
      <formula>#REF!&lt;&gt;$H573</formula>
    </cfRule>
  </conditionalFormatting>
  <conditionalFormatting sqref="L573">
    <cfRule type="expression" dxfId="0" priority="1617" stopIfTrue="1">
      <formula>#REF!&lt;&gt;$L573</formula>
    </cfRule>
  </conditionalFormatting>
  <conditionalFormatting sqref="M573">
    <cfRule type="expression" dxfId="0" priority="1697" stopIfTrue="1">
      <formula>$M573&lt;&gt;($H573+$L573)</formula>
    </cfRule>
  </conditionalFormatting>
  <conditionalFormatting sqref="H574">
    <cfRule type="expression" dxfId="0" priority="1536" stopIfTrue="1">
      <formula>#REF!&lt;&gt;$H574</formula>
    </cfRule>
  </conditionalFormatting>
  <conditionalFormatting sqref="L574">
    <cfRule type="expression" dxfId="0" priority="1616" stopIfTrue="1">
      <formula>#REF!&lt;&gt;$L574</formula>
    </cfRule>
  </conditionalFormatting>
  <conditionalFormatting sqref="M574">
    <cfRule type="expression" dxfId="0" priority="1696" stopIfTrue="1">
      <formula>$M574&lt;&gt;($H574+$L574)</formula>
    </cfRule>
  </conditionalFormatting>
  <conditionalFormatting sqref="H575">
    <cfRule type="expression" dxfId="0" priority="1535" stopIfTrue="1">
      <formula>#REF!&lt;&gt;$H575</formula>
    </cfRule>
  </conditionalFormatting>
  <conditionalFormatting sqref="L575">
    <cfRule type="expression" dxfId="0" priority="1615" stopIfTrue="1">
      <formula>#REF!&lt;&gt;$L575</formula>
    </cfRule>
  </conditionalFormatting>
  <conditionalFormatting sqref="M575">
    <cfRule type="expression" dxfId="0" priority="1695" stopIfTrue="1">
      <formula>$M575&lt;&gt;($H575+$L575)</formula>
    </cfRule>
  </conditionalFormatting>
  <conditionalFormatting sqref="H576">
    <cfRule type="expression" dxfId="0" priority="1534" stopIfTrue="1">
      <formula>#REF!&lt;&gt;$H576</formula>
    </cfRule>
  </conditionalFormatting>
  <conditionalFormatting sqref="L576">
    <cfRule type="expression" dxfId="0" priority="1614" stopIfTrue="1">
      <formula>#REF!&lt;&gt;$L576</formula>
    </cfRule>
  </conditionalFormatting>
  <conditionalFormatting sqref="M576">
    <cfRule type="expression" dxfId="0" priority="1694" stopIfTrue="1">
      <formula>$M576&lt;&gt;($H576+$L576)</formula>
    </cfRule>
  </conditionalFormatting>
  <conditionalFormatting sqref="H577">
    <cfRule type="expression" dxfId="0" priority="1533" stopIfTrue="1">
      <formula>#REF!&lt;&gt;$H577</formula>
    </cfRule>
  </conditionalFormatting>
  <conditionalFormatting sqref="L577">
    <cfRule type="expression" dxfId="0" priority="1613" stopIfTrue="1">
      <formula>#REF!&lt;&gt;$L577</formula>
    </cfRule>
  </conditionalFormatting>
  <conditionalFormatting sqref="M577">
    <cfRule type="expression" dxfId="0" priority="1693" stopIfTrue="1">
      <formula>$M577&lt;&gt;($H577+$L577)</formula>
    </cfRule>
  </conditionalFormatting>
  <conditionalFormatting sqref="H578">
    <cfRule type="expression" dxfId="0" priority="1532" stopIfTrue="1">
      <formula>#REF!&lt;&gt;$H578</formula>
    </cfRule>
  </conditionalFormatting>
  <conditionalFormatting sqref="L578">
    <cfRule type="expression" dxfId="0" priority="1612" stopIfTrue="1">
      <formula>#REF!&lt;&gt;$L578</formula>
    </cfRule>
  </conditionalFormatting>
  <conditionalFormatting sqref="M578">
    <cfRule type="expression" dxfId="0" priority="1692" stopIfTrue="1">
      <formula>$M578&lt;&gt;($H578+$L578)</formula>
    </cfRule>
  </conditionalFormatting>
  <conditionalFormatting sqref="H579">
    <cfRule type="expression" dxfId="0" priority="1531" stopIfTrue="1">
      <formula>#REF!&lt;&gt;$H579</formula>
    </cfRule>
  </conditionalFormatting>
  <conditionalFormatting sqref="L579">
    <cfRule type="expression" dxfId="0" priority="1611" stopIfTrue="1">
      <formula>#REF!&lt;&gt;$L579</formula>
    </cfRule>
  </conditionalFormatting>
  <conditionalFormatting sqref="M579">
    <cfRule type="expression" dxfId="0" priority="1691" stopIfTrue="1">
      <formula>$M579&lt;&gt;($H579+$L579)</formula>
    </cfRule>
  </conditionalFormatting>
  <conditionalFormatting sqref="H580">
    <cfRule type="expression" dxfId="0" priority="1530" stopIfTrue="1">
      <formula>#REF!&lt;&gt;$H580</formula>
    </cfRule>
  </conditionalFormatting>
  <conditionalFormatting sqref="L580">
    <cfRule type="expression" dxfId="0" priority="1610" stopIfTrue="1">
      <formula>#REF!&lt;&gt;$L580</formula>
    </cfRule>
  </conditionalFormatting>
  <conditionalFormatting sqref="M580">
    <cfRule type="expression" dxfId="0" priority="1690" stopIfTrue="1">
      <formula>$M580&lt;&gt;($H580+$L580)</formula>
    </cfRule>
  </conditionalFormatting>
  <conditionalFormatting sqref="H581">
    <cfRule type="expression" dxfId="0" priority="1529" stopIfTrue="1">
      <formula>#REF!&lt;&gt;$H581</formula>
    </cfRule>
  </conditionalFormatting>
  <conditionalFormatting sqref="L581">
    <cfRule type="expression" dxfId="0" priority="1609" stopIfTrue="1">
      <formula>#REF!&lt;&gt;$L581</formula>
    </cfRule>
  </conditionalFormatting>
  <conditionalFormatting sqref="M581">
    <cfRule type="expression" dxfId="0" priority="1689" stopIfTrue="1">
      <formula>$M581&lt;&gt;($H581+$L581)</formula>
    </cfRule>
  </conditionalFormatting>
  <conditionalFormatting sqref="H582">
    <cfRule type="expression" dxfId="0" priority="1528" stopIfTrue="1">
      <formula>#REF!&lt;&gt;$H582</formula>
    </cfRule>
  </conditionalFormatting>
  <conditionalFormatting sqref="L582">
    <cfRule type="expression" dxfId="0" priority="1608" stopIfTrue="1">
      <formula>#REF!&lt;&gt;$L582</formula>
    </cfRule>
  </conditionalFormatting>
  <conditionalFormatting sqref="M582">
    <cfRule type="expression" dxfId="0" priority="1688" stopIfTrue="1">
      <formula>$M582&lt;&gt;($H582+$L582)</formula>
    </cfRule>
  </conditionalFormatting>
  <conditionalFormatting sqref="H583">
    <cfRule type="expression" dxfId="0" priority="1527" stopIfTrue="1">
      <formula>#REF!&lt;&gt;$H583</formula>
    </cfRule>
  </conditionalFormatting>
  <conditionalFormatting sqref="L583">
    <cfRule type="expression" dxfId="0" priority="1607" stopIfTrue="1">
      <formula>#REF!&lt;&gt;$L583</formula>
    </cfRule>
  </conditionalFormatting>
  <conditionalFormatting sqref="M583">
    <cfRule type="expression" dxfId="0" priority="1687" stopIfTrue="1">
      <formula>$M583&lt;&gt;($H583+$L583)</formula>
    </cfRule>
  </conditionalFormatting>
  <conditionalFormatting sqref="H584">
    <cfRule type="expression" dxfId="0" priority="1526" stopIfTrue="1">
      <formula>#REF!&lt;&gt;$H584</formula>
    </cfRule>
  </conditionalFormatting>
  <conditionalFormatting sqref="L584">
    <cfRule type="expression" dxfId="0" priority="1606" stopIfTrue="1">
      <formula>#REF!&lt;&gt;$L584</formula>
    </cfRule>
  </conditionalFormatting>
  <conditionalFormatting sqref="M584">
    <cfRule type="expression" dxfId="0" priority="1686" stopIfTrue="1">
      <formula>$M584&lt;&gt;($H584+$L584)</formula>
    </cfRule>
  </conditionalFormatting>
  <conditionalFormatting sqref="H585">
    <cfRule type="expression" dxfId="0" priority="1525" stopIfTrue="1">
      <formula>#REF!&lt;&gt;$H585</formula>
    </cfRule>
  </conditionalFormatting>
  <conditionalFormatting sqref="L585">
    <cfRule type="expression" dxfId="0" priority="1605" stopIfTrue="1">
      <formula>#REF!&lt;&gt;$L585</formula>
    </cfRule>
  </conditionalFormatting>
  <conditionalFormatting sqref="M585">
    <cfRule type="expression" dxfId="0" priority="1685" stopIfTrue="1">
      <formula>$M585&lt;&gt;($H585+$L585)</formula>
    </cfRule>
  </conditionalFormatting>
  <conditionalFormatting sqref="H586">
    <cfRule type="expression" dxfId="0" priority="1524" stopIfTrue="1">
      <formula>#REF!&lt;&gt;$H586</formula>
    </cfRule>
  </conditionalFormatting>
  <conditionalFormatting sqref="L586">
    <cfRule type="expression" dxfId="0" priority="1604" stopIfTrue="1">
      <formula>#REF!&lt;&gt;$L586</formula>
    </cfRule>
  </conditionalFormatting>
  <conditionalFormatting sqref="M586">
    <cfRule type="expression" dxfId="0" priority="1684" stopIfTrue="1">
      <formula>$M586&lt;&gt;($H586+$L586)</formula>
    </cfRule>
  </conditionalFormatting>
  <conditionalFormatting sqref="H587">
    <cfRule type="expression" dxfId="0" priority="1523" stopIfTrue="1">
      <formula>#REF!&lt;&gt;$H587</formula>
    </cfRule>
  </conditionalFormatting>
  <conditionalFormatting sqref="L587">
    <cfRule type="expression" dxfId="0" priority="1603" stopIfTrue="1">
      <formula>#REF!&lt;&gt;$L587</formula>
    </cfRule>
  </conditionalFormatting>
  <conditionalFormatting sqref="M587">
    <cfRule type="expression" dxfId="0" priority="1683" stopIfTrue="1">
      <formula>$M587&lt;&gt;($H587+$L587)</formula>
    </cfRule>
  </conditionalFormatting>
  <conditionalFormatting sqref="H588">
    <cfRule type="expression" dxfId="0" priority="1522" stopIfTrue="1">
      <formula>#REF!&lt;&gt;$H588</formula>
    </cfRule>
  </conditionalFormatting>
  <conditionalFormatting sqref="L588">
    <cfRule type="expression" dxfId="0" priority="1602" stopIfTrue="1">
      <formula>#REF!&lt;&gt;$L588</formula>
    </cfRule>
  </conditionalFormatting>
  <conditionalFormatting sqref="M588">
    <cfRule type="expression" dxfId="0" priority="1682" stopIfTrue="1">
      <formula>$M588&lt;&gt;($H588+$L588)</formula>
    </cfRule>
  </conditionalFormatting>
  <conditionalFormatting sqref="H589">
    <cfRule type="expression" dxfId="0" priority="1521" stopIfTrue="1">
      <formula>#REF!&lt;&gt;$H589</formula>
    </cfRule>
  </conditionalFormatting>
  <conditionalFormatting sqref="L589">
    <cfRule type="expression" dxfId="0" priority="1601" stopIfTrue="1">
      <formula>#REF!&lt;&gt;$L589</formula>
    </cfRule>
  </conditionalFormatting>
  <conditionalFormatting sqref="M589">
    <cfRule type="expression" dxfId="0" priority="1681" stopIfTrue="1">
      <formula>$M589&lt;&gt;($H589+$L589)</formula>
    </cfRule>
  </conditionalFormatting>
  <conditionalFormatting sqref="H590">
    <cfRule type="expression" dxfId="0" priority="1520" stopIfTrue="1">
      <formula>#REF!&lt;&gt;$H590</formula>
    </cfRule>
  </conditionalFormatting>
  <conditionalFormatting sqref="L590">
    <cfRule type="expression" dxfId="0" priority="1600" stopIfTrue="1">
      <formula>#REF!&lt;&gt;$L590</formula>
    </cfRule>
  </conditionalFormatting>
  <conditionalFormatting sqref="M590">
    <cfRule type="expression" dxfId="0" priority="1680" stopIfTrue="1">
      <formula>$M590&lt;&gt;($H590+$L590)</formula>
    </cfRule>
  </conditionalFormatting>
  <conditionalFormatting sqref="H591">
    <cfRule type="expression" dxfId="0" priority="1519" stopIfTrue="1">
      <formula>#REF!&lt;&gt;$H591</formula>
    </cfRule>
  </conditionalFormatting>
  <conditionalFormatting sqref="L591">
    <cfRule type="expression" dxfId="0" priority="1599" stopIfTrue="1">
      <formula>#REF!&lt;&gt;$L591</formula>
    </cfRule>
  </conditionalFormatting>
  <conditionalFormatting sqref="M591">
    <cfRule type="expression" dxfId="0" priority="1679" stopIfTrue="1">
      <formula>$M591&lt;&gt;($H591+$L591)</formula>
    </cfRule>
  </conditionalFormatting>
  <conditionalFormatting sqref="H592">
    <cfRule type="expression" dxfId="0" priority="1518" stopIfTrue="1">
      <formula>#REF!&lt;&gt;$H592</formula>
    </cfRule>
  </conditionalFormatting>
  <conditionalFormatting sqref="L592">
    <cfRule type="expression" dxfId="0" priority="1598" stopIfTrue="1">
      <formula>#REF!&lt;&gt;$L592</formula>
    </cfRule>
  </conditionalFormatting>
  <conditionalFormatting sqref="M592">
    <cfRule type="expression" dxfId="0" priority="1678" stopIfTrue="1">
      <formula>$M592&lt;&gt;($H592+$L592)</formula>
    </cfRule>
  </conditionalFormatting>
  <conditionalFormatting sqref="H593">
    <cfRule type="expression" dxfId="0" priority="1517" stopIfTrue="1">
      <formula>#REF!&lt;&gt;$H593</formula>
    </cfRule>
  </conditionalFormatting>
  <conditionalFormatting sqref="L593">
    <cfRule type="expression" dxfId="0" priority="1597" stopIfTrue="1">
      <formula>#REF!&lt;&gt;$L593</formula>
    </cfRule>
  </conditionalFormatting>
  <conditionalFormatting sqref="M593">
    <cfRule type="expression" dxfId="0" priority="1677" stopIfTrue="1">
      <formula>$M593&lt;&gt;($H593+$L593)</formula>
    </cfRule>
  </conditionalFormatting>
  <conditionalFormatting sqref="H594">
    <cfRule type="expression" dxfId="0" priority="1516" stopIfTrue="1">
      <formula>#REF!&lt;&gt;$H594</formula>
    </cfRule>
  </conditionalFormatting>
  <conditionalFormatting sqref="L594">
    <cfRule type="expression" dxfId="0" priority="1596" stopIfTrue="1">
      <formula>#REF!&lt;&gt;$L594</formula>
    </cfRule>
  </conditionalFormatting>
  <conditionalFormatting sqref="M594">
    <cfRule type="expression" dxfId="0" priority="1676" stopIfTrue="1">
      <formula>$M594&lt;&gt;($H594+$L594)</formula>
    </cfRule>
  </conditionalFormatting>
  <conditionalFormatting sqref="H595">
    <cfRule type="expression" dxfId="0" priority="1515" stopIfTrue="1">
      <formula>#REF!&lt;&gt;$H595</formula>
    </cfRule>
  </conditionalFormatting>
  <conditionalFormatting sqref="L595">
    <cfRule type="expression" dxfId="0" priority="1595" stopIfTrue="1">
      <formula>#REF!&lt;&gt;$L595</formula>
    </cfRule>
  </conditionalFormatting>
  <conditionalFormatting sqref="M595">
    <cfRule type="expression" dxfId="0" priority="1675" stopIfTrue="1">
      <formula>$M595&lt;&gt;($H595+$L595)</formula>
    </cfRule>
  </conditionalFormatting>
  <conditionalFormatting sqref="H596">
    <cfRule type="expression" dxfId="0" priority="1514" stopIfTrue="1">
      <formula>#REF!&lt;&gt;$H596</formula>
    </cfRule>
  </conditionalFormatting>
  <conditionalFormatting sqref="L596">
    <cfRule type="expression" dxfId="0" priority="1594" stopIfTrue="1">
      <formula>#REF!&lt;&gt;$L596</formula>
    </cfRule>
  </conditionalFormatting>
  <conditionalFormatting sqref="M596">
    <cfRule type="expression" dxfId="0" priority="1674" stopIfTrue="1">
      <formula>$M596&lt;&gt;($H596+$L596)</formula>
    </cfRule>
  </conditionalFormatting>
  <conditionalFormatting sqref="H597">
    <cfRule type="expression" dxfId="0" priority="1513" stopIfTrue="1">
      <formula>#REF!&lt;&gt;$H597</formula>
    </cfRule>
  </conditionalFormatting>
  <conditionalFormatting sqref="L597">
    <cfRule type="expression" dxfId="0" priority="1593" stopIfTrue="1">
      <formula>#REF!&lt;&gt;$L597</formula>
    </cfRule>
  </conditionalFormatting>
  <conditionalFormatting sqref="M597">
    <cfRule type="expression" dxfId="0" priority="1673" stopIfTrue="1">
      <formula>$M597&lt;&gt;($H597+$L597)</formula>
    </cfRule>
  </conditionalFormatting>
  <conditionalFormatting sqref="H598">
    <cfRule type="expression" dxfId="0" priority="1512" stopIfTrue="1">
      <formula>#REF!&lt;&gt;$H598</formula>
    </cfRule>
  </conditionalFormatting>
  <conditionalFormatting sqref="L598">
    <cfRule type="expression" dxfId="0" priority="1592" stopIfTrue="1">
      <formula>#REF!&lt;&gt;$L598</formula>
    </cfRule>
  </conditionalFormatting>
  <conditionalFormatting sqref="M598">
    <cfRule type="expression" dxfId="0" priority="1672" stopIfTrue="1">
      <formula>$M598&lt;&gt;($H598+$L598)</formula>
    </cfRule>
  </conditionalFormatting>
  <conditionalFormatting sqref="H599">
    <cfRule type="expression" dxfId="0" priority="1511" stopIfTrue="1">
      <formula>#REF!&lt;&gt;$H599</formula>
    </cfRule>
  </conditionalFormatting>
  <conditionalFormatting sqref="L599">
    <cfRule type="expression" dxfId="0" priority="1591" stopIfTrue="1">
      <formula>#REF!&lt;&gt;$L599</formula>
    </cfRule>
  </conditionalFormatting>
  <conditionalFormatting sqref="M599">
    <cfRule type="expression" dxfId="0" priority="1671" stopIfTrue="1">
      <formula>$M599&lt;&gt;($H599+$L599)</formula>
    </cfRule>
  </conditionalFormatting>
  <conditionalFormatting sqref="H600">
    <cfRule type="expression" dxfId="0" priority="1510" stopIfTrue="1">
      <formula>#REF!&lt;&gt;$H600</formula>
    </cfRule>
  </conditionalFormatting>
  <conditionalFormatting sqref="L600">
    <cfRule type="expression" dxfId="0" priority="1590" stopIfTrue="1">
      <formula>#REF!&lt;&gt;$L600</formula>
    </cfRule>
  </conditionalFormatting>
  <conditionalFormatting sqref="M600">
    <cfRule type="expression" dxfId="0" priority="1670" stopIfTrue="1">
      <formula>$M600&lt;&gt;($H600+$L600)</formula>
    </cfRule>
  </conditionalFormatting>
  <conditionalFormatting sqref="H601">
    <cfRule type="expression" dxfId="0" priority="1509" stopIfTrue="1">
      <formula>#REF!&lt;&gt;$H601</formula>
    </cfRule>
  </conditionalFormatting>
  <conditionalFormatting sqref="L601">
    <cfRule type="expression" dxfId="0" priority="1589" stopIfTrue="1">
      <formula>#REF!&lt;&gt;$L601</formula>
    </cfRule>
  </conditionalFormatting>
  <conditionalFormatting sqref="M601">
    <cfRule type="expression" dxfId="0" priority="1669" stopIfTrue="1">
      <formula>$M601&lt;&gt;($H601+$L601)</formula>
    </cfRule>
  </conditionalFormatting>
  <conditionalFormatting sqref="H602">
    <cfRule type="expression" dxfId="0" priority="1508" stopIfTrue="1">
      <formula>#REF!&lt;&gt;$H602</formula>
    </cfRule>
  </conditionalFormatting>
  <conditionalFormatting sqref="L602">
    <cfRule type="expression" dxfId="0" priority="1588" stopIfTrue="1">
      <formula>#REF!&lt;&gt;$L602</formula>
    </cfRule>
  </conditionalFormatting>
  <conditionalFormatting sqref="M602">
    <cfRule type="expression" dxfId="0" priority="1668" stopIfTrue="1">
      <formula>$M602&lt;&gt;($H602+$L602)</formula>
    </cfRule>
  </conditionalFormatting>
  <conditionalFormatting sqref="H603">
    <cfRule type="expression" dxfId="0" priority="1507" stopIfTrue="1">
      <formula>#REF!&lt;&gt;$H603</formula>
    </cfRule>
  </conditionalFormatting>
  <conditionalFormatting sqref="L603">
    <cfRule type="expression" dxfId="0" priority="1587" stopIfTrue="1">
      <formula>#REF!&lt;&gt;$L603</formula>
    </cfRule>
  </conditionalFormatting>
  <conditionalFormatting sqref="M603">
    <cfRule type="expression" dxfId="0" priority="1667" stopIfTrue="1">
      <formula>$M603&lt;&gt;($H603+$L603)</formula>
    </cfRule>
  </conditionalFormatting>
  <conditionalFormatting sqref="H604">
    <cfRule type="expression" dxfId="0" priority="1506" stopIfTrue="1">
      <formula>#REF!&lt;&gt;$H604</formula>
    </cfRule>
  </conditionalFormatting>
  <conditionalFormatting sqref="L604">
    <cfRule type="expression" dxfId="0" priority="1586" stopIfTrue="1">
      <formula>#REF!&lt;&gt;$L604</formula>
    </cfRule>
  </conditionalFormatting>
  <conditionalFormatting sqref="M604">
    <cfRule type="expression" dxfId="0" priority="1666" stopIfTrue="1">
      <formula>$M604&lt;&gt;($H604+$L604)</formula>
    </cfRule>
  </conditionalFormatting>
  <conditionalFormatting sqref="H605">
    <cfRule type="expression" dxfId="0" priority="1505" stopIfTrue="1">
      <formula>#REF!&lt;&gt;$H605</formula>
    </cfRule>
  </conditionalFormatting>
  <conditionalFormatting sqref="L605">
    <cfRule type="expression" dxfId="0" priority="1585" stopIfTrue="1">
      <formula>#REF!&lt;&gt;$L605</formula>
    </cfRule>
  </conditionalFormatting>
  <conditionalFormatting sqref="M605">
    <cfRule type="expression" dxfId="0" priority="1665" stopIfTrue="1">
      <formula>$M605&lt;&gt;($H605+$L605)</formula>
    </cfRule>
  </conditionalFormatting>
  <conditionalFormatting sqref="H606">
    <cfRule type="expression" dxfId="0" priority="1504" stopIfTrue="1">
      <formula>#REF!&lt;&gt;$H606</formula>
    </cfRule>
  </conditionalFormatting>
  <conditionalFormatting sqref="L606">
    <cfRule type="expression" dxfId="0" priority="1584" stopIfTrue="1">
      <formula>#REF!&lt;&gt;$L606</formula>
    </cfRule>
  </conditionalFormatting>
  <conditionalFormatting sqref="M606">
    <cfRule type="expression" dxfId="0" priority="1664" stopIfTrue="1">
      <formula>$M606&lt;&gt;($H606+$L606)</formula>
    </cfRule>
  </conditionalFormatting>
  <conditionalFormatting sqref="H607">
    <cfRule type="expression" dxfId="0" priority="1503" stopIfTrue="1">
      <formula>#REF!&lt;&gt;$H607</formula>
    </cfRule>
  </conditionalFormatting>
  <conditionalFormatting sqref="L607">
    <cfRule type="expression" dxfId="0" priority="1583" stopIfTrue="1">
      <formula>#REF!&lt;&gt;$L607</formula>
    </cfRule>
  </conditionalFormatting>
  <conditionalFormatting sqref="M607">
    <cfRule type="expression" dxfId="0" priority="1663" stopIfTrue="1">
      <formula>$M607&lt;&gt;($H607+$L607)</formula>
    </cfRule>
  </conditionalFormatting>
  <conditionalFormatting sqref="H608">
    <cfRule type="expression" dxfId="0" priority="1502" stopIfTrue="1">
      <formula>#REF!&lt;&gt;$H608</formula>
    </cfRule>
  </conditionalFormatting>
  <conditionalFormatting sqref="L608">
    <cfRule type="expression" dxfId="0" priority="1582" stopIfTrue="1">
      <formula>#REF!&lt;&gt;$L608</formula>
    </cfRule>
  </conditionalFormatting>
  <conditionalFormatting sqref="M608">
    <cfRule type="expression" dxfId="0" priority="1662" stopIfTrue="1">
      <formula>$M608&lt;&gt;($H608+$L608)</formula>
    </cfRule>
  </conditionalFormatting>
  <conditionalFormatting sqref="H609">
    <cfRule type="expression" dxfId="0" priority="1501" stopIfTrue="1">
      <formula>#REF!&lt;&gt;$H609</formula>
    </cfRule>
  </conditionalFormatting>
  <conditionalFormatting sqref="L609">
    <cfRule type="expression" dxfId="0" priority="1581" stopIfTrue="1">
      <formula>#REF!&lt;&gt;$L609</formula>
    </cfRule>
  </conditionalFormatting>
  <conditionalFormatting sqref="M609">
    <cfRule type="expression" dxfId="0" priority="1661" stopIfTrue="1">
      <formula>$M609&lt;&gt;($H609+$L609)</formula>
    </cfRule>
  </conditionalFormatting>
  <conditionalFormatting sqref="H610">
    <cfRule type="expression" dxfId="0" priority="1500" stopIfTrue="1">
      <formula>#REF!&lt;&gt;$H610</formula>
    </cfRule>
  </conditionalFormatting>
  <conditionalFormatting sqref="L610">
    <cfRule type="expression" dxfId="0" priority="1580" stopIfTrue="1">
      <formula>#REF!&lt;&gt;$L610</formula>
    </cfRule>
  </conditionalFormatting>
  <conditionalFormatting sqref="M610">
    <cfRule type="expression" dxfId="0" priority="1660" stopIfTrue="1">
      <formula>$M610&lt;&gt;($H610+$L610)</formula>
    </cfRule>
  </conditionalFormatting>
  <conditionalFormatting sqref="H611">
    <cfRule type="expression" dxfId="0" priority="1499" stopIfTrue="1">
      <formula>#REF!&lt;&gt;$H611</formula>
    </cfRule>
  </conditionalFormatting>
  <conditionalFormatting sqref="L611">
    <cfRule type="expression" dxfId="0" priority="1579" stopIfTrue="1">
      <formula>#REF!&lt;&gt;$L611</formula>
    </cfRule>
  </conditionalFormatting>
  <conditionalFormatting sqref="M611">
    <cfRule type="expression" dxfId="0" priority="1659" stopIfTrue="1">
      <formula>$M611&lt;&gt;($H611+$L611)</formula>
    </cfRule>
  </conditionalFormatting>
  <conditionalFormatting sqref="H612">
    <cfRule type="expression" dxfId="0" priority="1498" stopIfTrue="1">
      <formula>#REF!&lt;&gt;$H612</formula>
    </cfRule>
  </conditionalFormatting>
  <conditionalFormatting sqref="L612">
    <cfRule type="expression" dxfId="0" priority="1578" stopIfTrue="1">
      <formula>#REF!&lt;&gt;$L612</formula>
    </cfRule>
  </conditionalFormatting>
  <conditionalFormatting sqref="M612">
    <cfRule type="expression" dxfId="0" priority="1658" stopIfTrue="1">
      <formula>$M612&lt;&gt;($H612+$L612)</formula>
    </cfRule>
  </conditionalFormatting>
  <conditionalFormatting sqref="H613">
    <cfRule type="expression" dxfId="0" priority="1497" stopIfTrue="1">
      <formula>#REF!&lt;&gt;$H613</formula>
    </cfRule>
  </conditionalFormatting>
  <conditionalFormatting sqref="L613">
    <cfRule type="expression" dxfId="0" priority="1577" stopIfTrue="1">
      <formula>#REF!&lt;&gt;$L613</formula>
    </cfRule>
  </conditionalFormatting>
  <conditionalFormatting sqref="M613">
    <cfRule type="expression" dxfId="0" priority="1657" stopIfTrue="1">
      <formula>$M613&lt;&gt;($H613+$L613)</formula>
    </cfRule>
  </conditionalFormatting>
  <conditionalFormatting sqref="H614">
    <cfRule type="expression" dxfId="0" priority="1496" stopIfTrue="1">
      <formula>#REF!&lt;&gt;$H614</formula>
    </cfRule>
  </conditionalFormatting>
  <conditionalFormatting sqref="L614">
    <cfRule type="expression" dxfId="0" priority="1576" stopIfTrue="1">
      <formula>#REF!&lt;&gt;$L614</formula>
    </cfRule>
  </conditionalFormatting>
  <conditionalFormatting sqref="M614">
    <cfRule type="expression" dxfId="0" priority="1656" stopIfTrue="1">
      <formula>$M614&lt;&gt;($H614+$L614)</formula>
    </cfRule>
  </conditionalFormatting>
  <conditionalFormatting sqref="H615">
    <cfRule type="expression" dxfId="0" priority="1495" stopIfTrue="1">
      <formula>#REF!&lt;&gt;$H615</formula>
    </cfRule>
  </conditionalFormatting>
  <conditionalFormatting sqref="L615">
    <cfRule type="expression" dxfId="0" priority="1575" stopIfTrue="1">
      <formula>#REF!&lt;&gt;$L615</formula>
    </cfRule>
  </conditionalFormatting>
  <conditionalFormatting sqref="M615">
    <cfRule type="expression" dxfId="0" priority="1655" stopIfTrue="1">
      <formula>$M615&lt;&gt;($H615+$L615)</formula>
    </cfRule>
  </conditionalFormatting>
  <conditionalFormatting sqref="H616">
    <cfRule type="expression" dxfId="0" priority="1494" stopIfTrue="1">
      <formula>#REF!&lt;&gt;$H616</formula>
    </cfRule>
  </conditionalFormatting>
  <conditionalFormatting sqref="L616">
    <cfRule type="expression" dxfId="0" priority="1574" stopIfTrue="1">
      <formula>#REF!&lt;&gt;$L616</formula>
    </cfRule>
  </conditionalFormatting>
  <conditionalFormatting sqref="M616">
    <cfRule type="expression" dxfId="0" priority="1654" stopIfTrue="1">
      <formula>$M616&lt;&gt;($H616+$L616)</formula>
    </cfRule>
  </conditionalFormatting>
  <conditionalFormatting sqref="H617">
    <cfRule type="expression" dxfId="0" priority="1493" stopIfTrue="1">
      <formula>#REF!&lt;&gt;$H617</formula>
    </cfRule>
  </conditionalFormatting>
  <conditionalFormatting sqref="L617">
    <cfRule type="expression" dxfId="0" priority="1573" stopIfTrue="1">
      <formula>#REF!&lt;&gt;$L617</formula>
    </cfRule>
  </conditionalFormatting>
  <conditionalFormatting sqref="M617">
    <cfRule type="expression" dxfId="0" priority="1653" stopIfTrue="1">
      <formula>$M617&lt;&gt;($H617+$L617)</formula>
    </cfRule>
  </conditionalFormatting>
  <conditionalFormatting sqref="H618">
    <cfRule type="expression" dxfId="0" priority="1492" stopIfTrue="1">
      <formula>#REF!&lt;&gt;$H618</formula>
    </cfRule>
  </conditionalFormatting>
  <conditionalFormatting sqref="L618">
    <cfRule type="expression" dxfId="0" priority="1572" stopIfTrue="1">
      <formula>#REF!&lt;&gt;$L618</formula>
    </cfRule>
  </conditionalFormatting>
  <conditionalFormatting sqref="M618">
    <cfRule type="expression" dxfId="0" priority="1652" stopIfTrue="1">
      <formula>$M618&lt;&gt;($H618+$L618)</formula>
    </cfRule>
  </conditionalFormatting>
  <conditionalFormatting sqref="H619">
    <cfRule type="expression" dxfId="0" priority="1491" stopIfTrue="1">
      <formula>#REF!&lt;&gt;$H619</formula>
    </cfRule>
  </conditionalFormatting>
  <conditionalFormatting sqref="L619">
    <cfRule type="expression" dxfId="0" priority="1571" stopIfTrue="1">
      <formula>#REF!&lt;&gt;$L619</formula>
    </cfRule>
  </conditionalFormatting>
  <conditionalFormatting sqref="M619">
    <cfRule type="expression" dxfId="0" priority="1651" stopIfTrue="1">
      <formula>$M619&lt;&gt;($H619+$L619)</formula>
    </cfRule>
  </conditionalFormatting>
  <conditionalFormatting sqref="H620">
    <cfRule type="expression" dxfId="0" priority="1490" stopIfTrue="1">
      <formula>#REF!&lt;&gt;$H620</formula>
    </cfRule>
  </conditionalFormatting>
  <conditionalFormatting sqref="L620">
    <cfRule type="expression" dxfId="0" priority="1570" stopIfTrue="1">
      <formula>#REF!&lt;&gt;$L620</formula>
    </cfRule>
  </conditionalFormatting>
  <conditionalFormatting sqref="M620">
    <cfRule type="expression" dxfId="0" priority="1650" stopIfTrue="1">
      <formula>$M620&lt;&gt;($H620+$L620)</formula>
    </cfRule>
  </conditionalFormatting>
  <conditionalFormatting sqref="H621">
    <cfRule type="expression" dxfId="0" priority="1489" stopIfTrue="1">
      <formula>#REF!&lt;&gt;$H621</formula>
    </cfRule>
  </conditionalFormatting>
  <conditionalFormatting sqref="L621">
    <cfRule type="expression" dxfId="0" priority="1569" stopIfTrue="1">
      <formula>#REF!&lt;&gt;$L621</formula>
    </cfRule>
  </conditionalFormatting>
  <conditionalFormatting sqref="M621">
    <cfRule type="expression" dxfId="0" priority="1649" stopIfTrue="1">
      <formula>$M621&lt;&gt;($H621+$L621)</formula>
    </cfRule>
  </conditionalFormatting>
  <conditionalFormatting sqref="H622">
    <cfRule type="expression" dxfId="0" priority="1488" stopIfTrue="1">
      <formula>#REF!&lt;&gt;$H622</formula>
    </cfRule>
  </conditionalFormatting>
  <conditionalFormatting sqref="L622">
    <cfRule type="expression" dxfId="0" priority="1568" stopIfTrue="1">
      <formula>#REF!&lt;&gt;$L622</formula>
    </cfRule>
  </conditionalFormatting>
  <conditionalFormatting sqref="M622">
    <cfRule type="expression" dxfId="0" priority="1648" stopIfTrue="1">
      <formula>$M622&lt;&gt;($H622+$L622)</formula>
    </cfRule>
  </conditionalFormatting>
  <conditionalFormatting sqref="H623">
    <cfRule type="expression" dxfId="0" priority="1487" stopIfTrue="1">
      <formula>#REF!&lt;&gt;$H623</formula>
    </cfRule>
  </conditionalFormatting>
  <conditionalFormatting sqref="L623">
    <cfRule type="expression" dxfId="0" priority="1567" stopIfTrue="1">
      <formula>#REF!&lt;&gt;$L623</formula>
    </cfRule>
  </conditionalFormatting>
  <conditionalFormatting sqref="M623">
    <cfRule type="expression" dxfId="0" priority="1647" stopIfTrue="1">
      <formula>$M623&lt;&gt;($H623+$L623)</formula>
    </cfRule>
  </conditionalFormatting>
  <conditionalFormatting sqref="H624">
    <cfRule type="expression" dxfId="0" priority="1486" stopIfTrue="1">
      <formula>#REF!&lt;&gt;$H624</formula>
    </cfRule>
  </conditionalFormatting>
  <conditionalFormatting sqref="L624">
    <cfRule type="expression" dxfId="0" priority="1566" stopIfTrue="1">
      <formula>#REF!&lt;&gt;$L624</formula>
    </cfRule>
  </conditionalFormatting>
  <conditionalFormatting sqref="M624">
    <cfRule type="expression" dxfId="0" priority="1646" stopIfTrue="1">
      <formula>$M624&lt;&gt;($H624+$L624)</formula>
    </cfRule>
  </conditionalFormatting>
  <conditionalFormatting sqref="H625">
    <cfRule type="expression" dxfId="0" priority="1485" stopIfTrue="1">
      <formula>#REF!&lt;&gt;$H625</formula>
    </cfRule>
  </conditionalFormatting>
  <conditionalFormatting sqref="L625">
    <cfRule type="expression" dxfId="0" priority="1565" stopIfTrue="1">
      <formula>#REF!&lt;&gt;$L625</formula>
    </cfRule>
  </conditionalFormatting>
  <conditionalFormatting sqref="M625">
    <cfRule type="expression" dxfId="0" priority="1645" stopIfTrue="1">
      <formula>$M625&lt;&gt;($H625+$L625)</formula>
    </cfRule>
  </conditionalFormatting>
  <conditionalFormatting sqref="H626">
    <cfRule type="expression" dxfId="0" priority="1484" stopIfTrue="1">
      <formula>#REF!&lt;&gt;$H626</formula>
    </cfRule>
  </conditionalFormatting>
  <conditionalFormatting sqref="L626">
    <cfRule type="expression" dxfId="0" priority="1564" stopIfTrue="1">
      <formula>#REF!&lt;&gt;$L626</formula>
    </cfRule>
  </conditionalFormatting>
  <conditionalFormatting sqref="M626">
    <cfRule type="expression" dxfId="0" priority="1644" stopIfTrue="1">
      <formula>$M626&lt;&gt;($H626+$L626)</formula>
    </cfRule>
  </conditionalFormatting>
  <conditionalFormatting sqref="H627">
    <cfRule type="expression" dxfId="0" priority="1483" stopIfTrue="1">
      <formula>#REF!&lt;&gt;$H627</formula>
    </cfRule>
  </conditionalFormatting>
  <conditionalFormatting sqref="L627">
    <cfRule type="expression" dxfId="0" priority="1563" stopIfTrue="1">
      <formula>#REF!&lt;&gt;$L627</formula>
    </cfRule>
  </conditionalFormatting>
  <conditionalFormatting sqref="M627">
    <cfRule type="expression" dxfId="0" priority="1643" stopIfTrue="1">
      <formula>$M627&lt;&gt;($H627+$L627)</formula>
    </cfRule>
  </conditionalFormatting>
  <conditionalFormatting sqref="H628">
    <cfRule type="expression" dxfId="0" priority="1482" stopIfTrue="1">
      <formula>#REF!&lt;&gt;$H628</formula>
    </cfRule>
  </conditionalFormatting>
  <conditionalFormatting sqref="L628">
    <cfRule type="expression" dxfId="0" priority="1562" stopIfTrue="1">
      <formula>#REF!&lt;&gt;$L628</formula>
    </cfRule>
  </conditionalFormatting>
  <conditionalFormatting sqref="M628">
    <cfRule type="expression" dxfId="0" priority="1642" stopIfTrue="1">
      <formula>$M628&lt;&gt;($H628+$L628)</formula>
    </cfRule>
  </conditionalFormatting>
  <conditionalFormatting sqref="H629">
    <cfRule type="expression" dxfId="0" priority="1481" stopIfTrue="1">
      <formula>#REF!&lt;&gt;$H629</formula>
    </cfRule>
  </conditionalFormatting>
  <conditionalFormatting sqref="L629">
    <cfRule type="expression" dxfId="0" priority="1561" stopIfTrue="1">
      <formula>#REF!&lt;&gt;$L629</formula>
    </cfRule>
  </conditionalFormatting>
  <conditionalFormatting sqref="M629">
    <cfRule type="expression" dxfId="0" priority="1641" stopIfTrue="1">
      <formula>$M629&lt;&gt;($H629+$L629)</formula>
    </cfRule>
  </conditionalFormatting>
  <conditionalFormatting sqref="H630">
    <cfRule type="expression" dxfId="0" priority="1480" stopIfTrue="1">
      <formula>#REF!&lt;&gt;$H630</formula>
    </cfRule>
  </conditionalFormatting>
  <conditionalFormatting sqref="L630">
    <cfRule type="expression" dxfId="0" priority="1560" stopIfTrue="1">
      <formula>#REF!&lt;&gt;$L630</formula>
    </cfRule>
  </conditionalFormatting>
  <conditionalFormatting sqref="M630">
    <cfRule type="expression" dxfId="0" priority="1640" stopIfTrue="1">
      <formula>$M630&lt;&gt;($H630+$L630)</formula>
    </cfRule>
  </conditionalFormatting>
  <conditionalFormatting sqref="H631">
    <cfRule type="expression" dxfId="0" priority="1479" stopIfTrue="1">
      <formula>#REF!&lt;&gt;$H631</formula>
    </cfRule>
  </conditionalFormatting>
  <conditionalFormatting sqref="L631">
    <cfRule type="expression" dxfId="0" priority="1559" stopIfTrue="1">
      <formula>#REF!&lt;&gt;$L631</formula>
    </cfRule>
  </conditionalFormatting>
  <conditionalFormatting sqref="M631">
    <cfRule type="expression" dxfId="0" priority="1639" stopIfTrue="1">
      <formula>$M631&lt;&gt;($H631+$L631)</formula>
    </cfRule>
  </conditionalFormatting>
  <conditionalFormatting sqref="H632">
    <cfRule type="expression" dxfId="0" priority="1478" stopIfTrue="1">
      <formula>#REF!&lt;&gt;$H632</formula>
    </cfRule>
  </conditionalFormatting>
  <conditionalFormatting sqref="L632">
    <cfRule type="expression" dxfId="0" priority="1558" stopIfTrue="1">
      <formula>#REF!&lt;&gt;$L632</formula>
    </cfRule>
  </conditionalFormatting>
  <conditionalFormatting sqref="M632">
    <cfRule type="expression" dxfId="0" priority="1638" stopIfTrue="1">
      <formula>$M632&lt;&gt;($H632+$L632)</formula>
    </cfRule>
  </conditionalFormatting>
  <conditionalFormatting sqref="H633">
    <cfRule type="expression" dxfId="0" priority="1477" stopIfTrue="1">
      <formula>#REF!&lt;&gt;$H633</formula>
    </cfRule>
  </conditionalFormatting>
  <conditionalFormatting sqref="L633">
    <cfRule type="expression" dxfId="0" priority="1557" stopIfTrue="1">
      <formula>#REF!&lt;&gt;$L633</formula>
    </cfRule>
  </conditionalFormatting>
  <conditionalFormatting sqref="M633">
    <cfRule type="expression" dxfId="0" priority="1637" stopIfTrue="1">
      <formula>$M633&lt;&gt;($H633+$L633)</formula>
    </cfRule>
  </conditionalFormatting>
  <conditionalFormatting sqref="H634">
    <cfRule type="expression" dxfId="0" priority="1476" stopIfTrue="1">
      <formula>#REF!&lt;&gt;$H634</formula>
    </cfRule>
  </conditionalFormatting>
  <conditionalFormatting sqref="L634">
    <cfRule type="expression" dxfId="0" priority="1556" stopIfTrue="1">
      <formula>#REF!&lt;&gt;$L634</formula>
    </cfRule>
  </conditionalFormatting>
  <conditionalFormatting sqref="M634">
    <cfRule type="expression" dxfId="0" priority="1636" stopIfTrue="1">
      <formula>$M634&lt;&gt;($H634+$L634)</formula>
    </cfRule>
  </conditionalFormatting>
  <conditionalFormatting sqref="H635">
    <cfRule type="expression" dxfId="0" priority="1475" stopIfTrue="1">
      <formula>#REF!&lt;&gt;$H635</formula>
    </cfRule>
  </conditionalFormatting>
  <conditionalFormatting sqref="L635">
    <cfRule type="expression" dxfId="0" priority="1555" stopIfTrue="1">
      <formula>#REF!&lt;&gt;$L635</formula>
    </cfRule>
  </conditionalFormatting>
  <conditionalFormatting sqref="M635">
    <cfRule type="expression" dxfId="0" priority="1635" stopIfTrue="1">
      <formula>$M635&lt;&gt;($H635+$L635)</formula>
    </cfRule>
  </conditionalFormatting>
  <conditionalFormatting sqref="H636">
    <cfRule type="expression" dxfId="0" priority="1332" stopIfTrue="1">
      <formula>#REF!&lt;&gt;$H636</formula>
    </cfRule>
  </conditionalFormatting>
  <conditionalFormatting sqref="L636">
    <cfRule type="expression" dxfId="0" priority="1403" stopIfTrue="1">
      <formula>#REF!&lt;&gt;$L636</formula>
    </cfRule>
  </conditionalFormatting>
  <conditionalFormatting sqref="M636">
    <cfRule type="expression" dxfId="0" priority="1474" stopIfTrue="1">
      <formula>$M636&lt;&gt;($H636+$L636)</formula>
    </cfRule>
  </conditionalFormatting>
  <conditionalFormatting sqref="H637">
    <cfRule type="expression" dxfId="0" priority="1331" stopIfTrue="1">
      <formula>#REF!&lt;&gt;$H637</formula>
    </cfRule>
  </conditionalFormatting>
  <conditionalFormatting sqref="L637">
    <cfRule type="expression" dxfId="0" priority="1402" stopIfTrue="1">
      <formula>#REF!&lt;&gt;$L637</formula>
    </cfRule>
  </conditionalFormatting>
  <conditionalFormatting sqref="M637">
    <cfRule type="expression" dxfId="0" priority="1473" stopIfTrue="1">
      <formula>$M637&lt;&gt;($H637+$L637)</formula>
    </cfRule>
  </conditionalFormatting>
  <conditionalFormatting sqref="H638">
    <cfRule type="expression" dxfId="0" priority="1330" stopIfTrue="1">
      <formula>#REF!&lt;&gt;$H638</formula>
    </cfRule>
  </conditionalFormatting>
  <conditionalFormatting sqref="L638">
    <cfRule type="expression" dxfId="0" priority="1401" stopIfTrue="1">
      <formula>#REF!&lt;&gt;$L638</formula>
    </cfRule>
  </conditionalFormatting>
  <conditionalFormatting sqref="M638">
    <cfRule type="expression" dxfId="0" priority="1472" stopIfTrue="1">
      <formula>$M638&lt;&gt;($H638+$L638)</formula>
    </cfRule>
  </conditionalFormatting>
  <conditionalFormatting sqref="H639">
    <cfRule type="expression" dxfId="0" priority="1329" stopIfTrue="1">
      <formula>#REF!&lt;&gt;$H639</formula>
    </cfRule>
  </conditionalFormatting>
  <conditionalFormatting sqref="L639">
    <cfRule type="expression" dxfId="0" priority="1400" stopIfTrue="1">
      <formula>#REF!&lt;&gt;$L639</formula>
    </cfRule>
  </conditionalFormatting>
  <conditionalFormatting sqref="M639">
    <cfRule type="expression" dxfId="0" priority="1471" stopIfTrue="1">
      <formula>$M639&lt;&gt;($H639+$L639)</formula>
    </cfRule>
  </conditionalFormatting>
  <conditionalFormatting sqref="H640">
    <cfRule type="expression" dxfId="0" priority="1328" stopIfTrue="1">
      <formula>#REF!&lt;&gt;$H640</formula>
    </cfRule>
  </conditionalFormatting>
  <conditionalFormatting sqref="L640">
    <cfRule type="expression" dxfId="0" priority="1399" stopIfTrue="1">
      <formula>#REF!&lt;&gt;$L640</formula>
    </cfRule>
  </conditionalFormatting>
  <conditionalFormatting sqref="M640">
    <cfRule type="expression" dxfId="0" priority="1470" stopIfTrue="1">
      <formula>$M640&lt;&gt;($H640+$L640)</formula>
    </cfRule>
  </conditionalFormatting>
  <conditionalFormatting sqref="H641">
    <cfRule type="expression" dxfId="0" priority="1327" stopIfTrue="1">
      <formula>#REF!&lt;&gt;$H641</formula>
    </cfRule>
  </conditionalFormatting>
  <conditionalFormatting sqref="L641">
    <cfRule type="expression" dxfId="0" priority="1398" stopIfTrue="1">
      <formula>#REF!&lt;&gt;$L641</formula>
    </cfRule>
  </conditionalFormatting>
  <conditionalFormatting sqref="M641">
    <cfRule type="expression" dxfId="0" priority="1469" stopIfTrue="1">
      <formula>$M641&lt;&gt;($H641+$L641)</formula>
    </cfRule>
  </conditionalFormatting>
  <conditionalFormatting sqref="H642">
    <cfRule type="expression" dxfId="0" priority="1326" stopIfTrue="1">
      <formula>#REF!&lt;&gt;$H642</formula>
    </cfRule>
  </conditionalFormatting>
  <conditionalFormatting sqref="L642">
    <cfRule type="expression" dxfId="0" priority="1397" stopIfTrue="1">
      <formula>#REF!&lt;&gt;$L642</formula>
    </cfRule>
  </conditionalFormatting>
  <conditionalFormatting sqref="M642">
    <cfRule type="expression" dxfId="0" priority="1468" stopIfTrue="1">
      <formula>$M642&lt;&gt;($H642+$L642)</formula>
    </cfRule>
  </conditionalFormatting>
  <conditionalFormatting sqref="H643">
    <cfRule type="expression" dxfId="0" priority="1325" stopIfTrue="1">
      <formula>#REF!&lt;&gt;$H643</formula>
    </cfRule>
  </conditionalFormatting>
  <conditionalFormatting sqref="L643">
    <cfRule type="expression" dxfId="0" priority="1396" stopIfTrue="1">
      <formula>#REF!&lt;&gt;$L643</formula>
    </cfRule>
  </conditionalFormatting>
  <conditionalFormatting sqref="M643">
    <cfRule type="expression" dxfId="0" priority="1467" stopIfTrue="1">
      <formula>$M643&lt;&gt;($H643+$L643)</formula>
    </cfRule>
  </conditionalFormatting>
  <conditionalFormatting sqref="H644">
    <cfRule type="expression" dxfId="0" priority="1324" stopIfTrue="1">
      <formula>#REF!&lt;&gt;$H644</formula>
    </cfRule>
  </conditionalFormatting>
  <conditionalFormatting sqref="L644">
    <cfRule type="expression" dxfId="0" priority="1395" stopIfTrue="1">
      <formula>#REF!&lt;&gt;$L644</formula>
    </cfRule>
  </conditionalFormatting>
  <conditionalFormatting sqref="M644">
    <cfRule type="expression" dxfId="0" priority="1466" stopIfTrue="1">
      <formula>$M644&lt;&gt;($H644+$L644)</formula>
    </cfRule>
  </conditionalFormatting>
  <conditionalFormatting sqref="H645">
    <cfRule type="expression" dxfId="0" priority="1323" stopIfTrue="1">
      <formula>#REF!&lt;&gt;$H645</formula>
    </cfRule>
  </conditionalFormatting>
  <conditionalFormatting sqref="L645">
    <cfRule type="expression" dxfId="0" priority="1394" stopIfTrue="1">
      <formula>#REF!&lt;&gt;$L645</formula>
    </cfRule>
  </conditionalFormatting>
  <conditionalFormatting sqref="M645">
    <cfRule type="expression" dxfId="0" priority="1465" stopIfTrue="1">
      <formula>$M645&lt;&gt;($H645+$L645)</formula>
    </cfRule>
  </conditionalFormatting>
  <conditionalFormatting sqref="H646">
    <cfRule type="expression" dxfId="0" priority="1322" stopIfTrue="1">
      <formula>#REF!&lt;&gt;$H646</formula>
    </cfRule>
  </conditionalFormatting>
  <conditionalFormatting sqref="L646">
    <cfRule type="expression" dxfId="0" priority="1393" stopIfTrue="1">
      <formula>#REF!&lt;&gt;$L646</formula>
    </cfRule>
  </conditionalFormatting>
  <conditionalFormatting sqref="M646">
    <cfRule type="expression" dxfId="0" priority="1464" stopIfTrue="1">
      <formula>$M646&lt;&gt;($H646+$L646)</formula>
    </cfRule>
  </conditionalFormatting>
  <conditionalFormatting sqref="H647">
    <cfRule type="expression" dxfId="0" priority="1321" stopIfTrue="1">
      <formula>#REF!&lt;&gt;$H647</formula>
    </cfRule>
  </conditionalFormatting>
  <conditionalFormatting sqref="L647">
    <cfRule type="expression" dxfId="0" priority="1392" stopIfTrue="1">
      <formula>#REF!&lt;&gt;$L647</formula>
    </cfRule>
  </conditionalFormatting>
  <conditionalFormatting sqref="M647">
    <cfRule type="expression" dxfId="0" priority="1463" stopIfTrue="1">
      <formula>$M647&lt;&gt;($H647+$L647)</formula>
    </cfRule>
  </conditionalFormatting>
  <conditionalFormatting sqref="H648">
    <cfRule type="expression" dxfId="0" priority="1320" stopIfTrue="1">
      <formula>#REF!&lt;&gt;$H648</formula>
    </cfRule>
  </conditionalFormatting>
  <conditionalFormatting sqref="L648">
    <cfRule type="expression" dxfId="0" priority="1391" stopIfTrue="1">
      <formula>#REF!&lt;&gt;$L648</formula>
    </cfRule>
  </conditionalFormatting>
  <conditionalFormatting sqref="M648">
    <cfRule type="expression" dxfId="0" priority="1462" stopIfTrue="1">
      <formula>$M648&lt;&gt;($H648+$L648)</formula>
    </cfRule>
  </conditionalFormatting>
  <conditionalFormatting sqref="H649">
    <cfRule type="expression" dxfId="0" priority="1319" stopIfTrue="1">
      <formula>#REF!&lt;&gt;$H649</formula>
    </cfRule>
  </conditionalFormatting>
  <conditionalFormatting sqref="L649">
    <cfRule type="expression" dxfId="0" priority="1390" stopIfTrue="1">
      <formula>#REF!&lt;&gt;$L649</formula>
    </cfRule>
  </conditionalFormatting>
  <conditionalFormatting sqref="M649">
    <cfRule type="expression" dxfId="0" priority="1461" stopIfTrue="1">
      <formula>$M649&lt;&gt;($H649+$L649)</formula>
    </cfRule>
  </conditionalFormatting>
  <conditionalFormatting sqref="H650">
    <cfRule type="expression" dxfId="0" priority="1318" stopIfTrue="1">
      <formula>#REF!&lt;&gt;$H650</formula>
    </cfRule>
  </conditionalFormatting>
  <conditionalFormatting sqref="L650">
    <cfRule type="expression" dxfId="0" priority="1389" stopIfTrue="1">
      <formula>#REF!&lt;&gt;$L650</formula>
    </cfRule>
  </conditionalFormatting>
  <conditionalFormatting sqref="M650">
    <cfRule type="expression" dxfId="0" priority="1460" stopIfTrue="1">
      <formula>$M650&lt;&gt;($H650+$L650)</formula>
    </cfRule>
  </conditionalFormatting>
  <conditionalFormatting sqref="H651">
    <cfRule type="expression" dxfId="0" priority="1317" stopIfTrue="1">
      <formula>#REF!&lt;&gt;$H651</formula>
    </cfRule>
  </conditionalFormatting>
  <conditionalFormatting sqref="L651">
    <cfRule type="expression" dxfId="0" priority="1388" stopIfTrue="1">
      <formula>#REF!&lt;&gt;$L651</formula>
    </cfRule>
  </conditionalFormatting>
  <conditionalFormatting sqref="M651">
    <cfRule type="expression" dxfId="0" priority="1459" stopIfTrue="1">
      <formula>$M651&lt;&gt;($H651+$L651)</formula>
    </cfRule>
  </conditionalFormatting>
  <conditionalFormatting sqref="H652">
    <cfRule type="expression" dxfId="0" priority="1316" stopIfTrue="1">
      <formula>#REF!&lt;&gt;$H652</formula>
    </cfRule>
  </conditionalFormatting>
  <conditionalFormatting sqref="L652">
    <cfRule type="expression" dxfId="0" priority="1387" stopIfTrue="1">
      <formula>#REF!&lt;&gt;$L652</formula>
    </cfRule>
  </conditionalFormatting>
  <conditionalFormatting sqref="M652">
    <cfRule type="expression" dxfId="0" priority="1458" stopIfTrue="1">
      <formula>$M652&lt;&gt;($H652+$L652)</formula>
    </cfRule>
  </conditionalFormatting>
  <conditionalFormatting sqref="H653">
    <cfRule type="expression" dxfId="0" priority="1315" stopIfTrue="1">
      <formula>#REF!&lt;&gt;$H653</formula>
    </cfRule>
  </conditionalFormatting>
  <conditionalFormatting sqref="L653">
    <cfRule type="expression" dxfId="0" priority="1386" stopIfTrue="1">
      <formula>#REF!&lt;&gt;$L653</formula>
    </cfRule>
  </conditionalFormatting>
  <conditionalFormatting sqref="M653">
    <cfRule type="expression" dxfId="0" priority="1457" stopIfTrue="1">
      <formula>$M653&lt;&gt;($H653+$L653)</formula>
    </cfRule>
  </conditionalFormatting>
  <conditionalFormatting sqref="H654">
    <cfRule type="expression" dxfId="0" priority="1314" stopIfTrue="1">
      <formula>#REF!&lt;&gt;$H654</formula>
    </cfRule>
  </conditionalFormatting>
  <conditionalFormatting sqref="L654">
    <cfRule type="expression" dxfId="0" priority="1385" stopIfTrue="1">
      <formula>#REF!&lt;&gt;$L654</formula>
    </cfRule>
  </conditionalFormatting>
  <conditionalFormatting sqref="M654">
    <cfRule type="expression" dxfId="0" priority="1456" stopIfTrue="1">
      <formula>$M654&lt;&gt;($H654+$L654)</formula>
    </cfRule>
  </conditionalFormatting>
  <conditionalFormatting sqref="H655">
    <cfRule type="expression" dxfId="0" priority="1313" stopIfTrue="1">
      <formula>#REF!&lt;&gt;$H655</formula>
    </cfRule>
  </conditionalFormatting>
  <conditionalFormatting sqref="L655">
    <cfRule type="expression" dxfId="0" priority="1384" stopIfTrue="1">
      <formula>#REF!&lt;&gt;$L655</formula>
    </cfRule>
  </conditionalFormatting>
  <conditionalFormatting sqref="M655">
    <cfRule type="expression" dxfId="0" priority="1455" stopIfTrue="1">
      <formula>$M655&lt;&gt;($H655+$L655)</formula>
    </cfRule>
  </conditionalFormatting>
  <conditionalFormatting sqref="H656">
    <cfRule type="expression" dxfId="0" priority="1312" stopIfTrue="1">
      <formula>#REF!&lt;&gt;$H656</formula>
    </cfRule>
  </conditionalFormatting>
  <conditionalFormatting sqref="L656">
    <cfRule type="expression" dxfId="0" priority="1383" stopIfTrue="1">
      <formula>#REF!&lt;&gt;$L656</formula>
    </cfRule>
  </conditionalFormatting>
  <conditionalFormatting sqref="M656">
    <cfRule type="expression" dxfId="0" priority="1454" stopIfTrue="1">
      <formula>$M656&lt;&gt;($H656+$L656)</formula>
    </cfRule>
  </conditionalFormatting>
  <conditionalFormatting sqref="H657">
    <cfRule type="expression" dxfId="0" priority="1311" stopIfTrue="1">
      <formula>#REF!&lt;&gt;$H657</formula>
    </cfRule>
  </conditionalFormatting>
  <conditionalFormatting sqref="L657">
    <cfRule type="expression" dxfId="0" priority="1382" stopIfTrue="1">
      <formula>#REF!&lt;&gt;$L657</formula>
    </cfRule>
  </conditionalFormatting>
  <conditionalFormatting sqref="M657">
    <cfRule type="expression" dxfId="0" priority="1453" stopIfTrue="1">
      <formula>$M657&lt;&gt;($H657+$L657)</formula>
    </cfRule>
  </conditionalFormatting>
  <conditionalFormatting sqref="H658">
    <cfRule type="expression" dxfId="0" priority="1310" stopIfTrue="1">
      <formula>#REF!&lt;&gt;$H658</formula>
    </cfRule>
  </conditionalFormatting>
  <conditionalFormatting sqref="L658">
    <cfRule type="expression" dxfId="0" priority="1381" stopIfTrue="1">
      <formula>#REF!&lt;&gt;$L658</formula>
    </cfRule>
  </conditionalFormatting>
  <conditionalFormatting sqref="M658">
    <cfRule type="expression" dxfId="0" priority="1452" stopIfTrue="1">
      <formula>$M658&lt;&gt;($H658+$L658)</formula>
    </cfRule>
  </conditionalFormatting>
  <conditionalFormatting sqref="H659">
    <cfRule type="expression" dxfId="0" priority="1309" stopIfTrue="1">
      <formula>#REF!&lt;&gt;$H659</formula>
    </cfRule>
  </conditionalFormatting>
  <conditionalFormatting sqref="L659">
    <cfRule type="expression" dxfId="0" priority="1380" stopIfTrue="1">
      <formula>#REF!&lt;&gt;$L659</formula>
    </cfRule>
  </conditionalFormatting>
  <conditionalFormatting sqref="M659">
    <cfRule type="expression" dxfId="0" priority="1451" stopIfTrue="1">
      <formula>$M659&lt;&gt;($H659+$L659)</formula>
    </cfRule>
  </conditionalFormatting>
  <conditionalFormatting sqref="H660">
    <cfRule type="expression" dxfId="0" priority="1308" stopIfTrue="1">
      <formula>#REF!&lt;&gt;$H660</formula>
    </cfRule>
  </conditionalFormatting>
  <conditionalFormatting sqref="L660">
    <cfRule type="expression" dxfId="0" priority="1379" stopIfTrue="1">
      <formula>#REF!&lt;&gt;$L660</formula>
    </cfRule>
  </conditionalFormatting>
  <conditionalFormatting sqref="M660">
    <cfRule type="expression" dxfId="0" priority="1450" stopIfTrue="1">
      <formula>$M660&lt;&gt;($H660+$L660)</formula>
    </cfRule>
  </conditionalFormatting>
  <conditionalFormatting sqref="H661">
    <cfRule type="expression" dxfId="0" priority="1307" stopIfTrue="1">
      <formula>#REF!&lt;&gt;$H661</formula>
    </cfRule>
  </conditionalFormatting>
  <conditionalFormatting sqref="L661">
    <cfRule type="expression" dxfId="0" priority="1378" stopIfTrue="1">
      <formula>#REF!&lt;&gt;$L661</formula>
    </cfRule>
  </conditionalFormatting>
  <conditionalFormatting sqref="M661">
    <cfRule type="expression" dxfId="0" priority="1449" stopIfTrue="1">
      <formula>$M661&lt;&gt;($H661+$L661)</formula>
    </cfRule>
  </conditionalFormatting>
  <conditionalFormatting sqref="H662">
    <cfRule type="expression" dxfId="0" priority="1306" stopIfTrue="1">
      <formula>#REF!&lt;&gt;$H662</formula>
    </cfRule>
  </conditionalFormatting>
  <conditionalFormatting sqref="L662">
    <cfRule type="expression" dxfId="0" priority="1377" stopIfTrue="1">
      <formula>#REF!&lt;&gt;$L662</formula>
    </cfRule>
  </conditionalFormatting>
  <conditionalFormatting sqref="M662">
    <cfRule type="expression" dxfId="0" priority="1448" stopIfTrue="1">
      <formula>$M662&lt;&gt;($H662+$L662)</formula>
    </cfRule>
  </conditionalFormatting>
  <conditionalFormatting sqref="H663">
    <cfRule type="expression" dxfId="0" priority="1305" stopIfTrue="1">
      <formula>#REF!&lt;&gt;$H663</formula>
    </cfRule>
  </conditionalFormatting>
  <conditionalFormatting sqref="L663">
    <cfRule type="expression" dxfId="0" priority="1376" stopIfTrue="1">
      <formula>#REF!&lt;&gt;$L663</formula>
    </cfRule>
  </conditionalFormatting>
  <conditionalFormatting sqref="M663">
    <cfRule type="expression" dxfId="0" priority="1447" stopIfTrue="1">
      <formula>$M663&lt;&gt;($H663+$L663)</formula>
    </cfRule>
  </conditionalFormatting>
  <conditionalFormatting sqref="H664">
    <cfRule type="expression" dxfId="0" priority="1304" stopIfTrue="1">
      <formula>#REF!&lt;&gt;$H664</formula>
    </cfRule>
  </conditionalFormatting>
  <conditionalFormatting sqref="L664">
    <cfRule type="expression" dxfId="0" priority="1375" stopIfTrue="1">
      <formula>#REF!&lt;&gt;$L664</formula>
    </cfRule>
  </conditionalFormatting>
  <conditionalFormatting sqref="M664">
    <cfRule type="expression" dxfId="0" priority="1446" stopIfTrue="1">
      <formula>$M664&lt;&gt;($H664+$L664)</formula>
    </cfRule>
  </conditionalFormatting>
  <conditionalFormatting sqref="H665">
    <cfRule type="expression" dxfId="0" priority="1303" stopIfTrue="1">
      <formula>#REF!&lt;&gt;$H665</formula>
    </cfRule>
  </conditionalFormatting>
  <conditionalFormatting sqref="L665">
    <cfRule type="expression" dxfId="0" priority="1374" stopIfTrue="1">
      <formula>#REF!&lt;&gt;$L665</formula>
    </cfRule>
  </conditionalFormatting>
  <conditionalFormatting sqref="M665">
    <cfRule type="expression" dxfId="0" priority="1445" stopIfTrue="1">
      <formula>$M665&lt;&gt;($H665+$L665)</formula>
    </cfRule>
  </conditionalFormatting>
  <conditionalFormatting sqref="H666">
    <cfRule type="expression" dxfId="0" priority="1302" stopIfTrue="1">
      <formula>#REF!&lt;&gt;$H666</formula>
    </cfRule>
  </conditionalFormatting>
  <conditionalFormatting sqref="L666">
    <cfRule type="expression" dxfId="0" priority="1373" stopIfTrue="1">
      <formula>#REF!&lt;&gt;$L666</formula>
    </cfRule>
  </conditionalFormatting>
  <conditionalFormatting sqref="M666">
    <cfRule type="expression" dxfId="0" priority="1444" stopIfTrue="1">
      <formula>$M666&lt;&gt;($H666+$L666)</formula>
    </cfRule>
  </conditionalFormatting>
  <conditionalFormatting sqref="H667">
    <cfRule type="expression" dxfId="0" priority="1301" stopIfTrue="1">
      <formula>#REF!&lt;&gt;$H667</formula>
    </cfRule>
  </conditionalFormatting>
  <conditionalFormatting sqref="L667">
    <cfRule type="expression" dxfId="0" priority="1372" stopIfTrue="1">
      <formula>#REF!&lt;&gt;$L667</formula>
    </cfRule>
  </conditionalFormatting>
  <conditionalFormatting sqref="M667">
    <cfRule type="expression" dxfId="0" priority="1443" stopIfTrue="1">
      <formula>$M667&lt;&gt;($H667+$L667)</formula>
    </cfRule>
  </conditionalFormatting>
  <conditionalFormatting sqref="H668">
    <cfRule type="expression" dxfId="0" priority="1300" stopIfTrue="1">
      <formula>#REF!&lt;&gt;$H668</formula>
    </cfRule>
  </conditionalFormatting>
  <conditionalFormatting sqref="L668">
    <cfRule type="expression" dxfId="0" priority="1371" stopIfTrue="1">
      <formula>#REF!&lt;&gt;$L668</formula>
    </cfRule>
  </conditionalFormatting>
  <conditionalFormatting sqref="M668">
    <cfRule type="expression" dxfId="0" priority="1442" stopIfTrue="1">
      <formula>$M668&lt;&gt;($H668+$L668)</formula>
    </cfRule>
  </conditionalFormatting>
  <conditionalFormatting sqref="H669">
    <cfRule type="expression" dxfId="0" priority="1299" stopIfTrue="1">
      <formula>#REF!&lt;&gt;$H669</formula>
    </cfRule>
  </conditionalFormatting>
  <conditionalFormatting sqref="L669">
    <cfRule type="expression" dxfId="0" priority="1370" stopIfTrue="1">
      <formula>#REF!&lt;&gt;$L669</formula>
    </cfRule>
  </conditionalFormatting>
  <conditionalFormatting sqref="M669">
    <cfRule type="expression" dxfId="0" priority="1441" stopIfTrue="1">
      <formula>$M669&lt;&gt;($H669+$L669)</formula>
    </cfRule>
  </conditionalFormatting>
  <conditionalFormatting sqref="H670">
    <cfRule type="expression" dxfId="0" priority="1298" stopIfTrue="1">
      <formula>#REF!&lt;&gt;$H670</formula>
    </cfRule>
  </conditionalFormatting>
  <conditionalFormatting sqref="L670">
    <cfRule type="expression" dxfId="0" priority="1369" stopIfTrue="1">
      <formula>#REF!&lt;&gt;$L670</formula>
    </cfRule>
  </conditionalFormatting>
  <conditionalFormatting sqref="M670">
    <cfRule type="expression" dxfId="0" priority="1440" stopIfTrue="1">
      <formula>$M670&lt;&gt;($H670+$L670)</formula>
    </cfRule>
  </conditionalFormatting>
  <conditionalFormatting sqref="H671">
    <cfRule type="expression" dxfId="0" priority="1297" stopIfTrue="1">
      <formula>#REF!&lt;&gt;$H671</formula>
    </cfRule>
  </conditionalFormatting>
  <conditionalFormatting sqref="L671">
    <cfRule type="expression" dxfId="0" priority="1368" stopIfTrue="1">
      <formula>#REF!&lt;&gt;$L671</formula>
    </cfRule>
  </conditionalFormatting>
  <conditionalFormatting sqref="M671">
    <cfRule type="expression" dxfId="0" priority="1439" stopIfTrue="1">
      <formula>$M671&lt;&gt;($H671+$L671)</formula>
    </cfRule>
  </conditionalFormatting>
  <conditionalFormatting sqref="H672">
    <cfRule type="expression" dxfId="0" priority="1296" stopIfTrue="1">
      <formula>#REF!&lt;&gt;$H672</formula>
    </cfRule>
  </conditionalFormatting>
  <conditionalFormatting sqref="L672">
    <cfRule type="expression" dxfId="0" priority="1367" stopIfTrue="1">
      <formula>#REF!&lt;&gt;$L672</formula>
    </cfRule>
  </conditionalFormatting>
  <conditionalFormatting sqref="M672">
    <cfRule type="expression" dxfId="0" priority="1438" stopIfTrue="1">
      <formula>$M672&lt;&gt;($H672+$L672)</formula>
    </cfRule>
  </conditionalFormatting>
  <conditionalFormatting sqref="H673">
    <cfRule type="expression" dxfId="0" priority="1295" stopIfTrue="1">
      <formula>#REF!&lt;&gt;$H673</formula>
    </cfRule>
  </conditionalFormatting>
  <conditionalFormatting sqref="L673">
    <cfRule type="expression" dxfId="0" priority="1366" stopIfTrue="1">
      <formula>#REF!&lt;&gt;$L673</formula>
    </cfRule>
  </conditionalFormatting>
  <conditionalFormatting sqref="M673">
    <cfRule type="expression" dxfId="0" priority="1437" stopIfTrue="1">
      <formula>$M673&lt;&gt;($H673+$L673)</formula>
    </cfRule>
  </conditionalFormatting>
  <conditionalFormatting sqref="H674">
    <cfRule type="expression" dxfId="0" priority="1294" stopIfTrue="1">
      <formula>#REF!&lt;&gt;$H674</formula>
    </cfRule>
  </conditionalFormatting>
  <conditionalFormatting sqref="L674">
    <cfRule type="expression" dxfId="0" priority="1365" stopIfTrue="1">
      <formula>#REF!&lt;&gt;$L674</formula>
    </cfRule>
  </conditionalFormatting>
  <conditionalFormatting sqref="M674">
    <cfRule type="expression" dxfId="0" priority="1436" stopIfTrue="1">
      <formula>$M674&lt;&gt;($H674+$L674)</formula>
    </cfRule>
  </conditionalFormatting>
  <conditionalFormatting sqref="H675">
    <cfRule type="expression" dxfId="0" priority="1293" stopIfTrue="1">
      <formula>#REF!&lt;&gt;$H675</formula>
    </cfRule>
  </conditionalFormatting>
  <conditionalFormatting sqref="L675">
    <cfRule type="expression" dxfId="0" priority="1364" stopIfTrue="1">
      <formula>#REF!&lt;&gt;$L675</formula>
    </cfRule>
  </conditionalFormatting>
  <conditionalFormatting sqref="M675">
    <cfRule type="expression" dxfId="0" priority="1435" stopIfTrue="1">
      <formula>$M675&lt;&gt;($H675+$L675)</formula>
    </cfRule>
  </conditionalFormatting>
  <conditionalFormatting sqref="H676">
    <cfRule type="expression" dxfId="0" priority="1292" stopIfTrue="1">
      <formula>#REF!&lt;&gt;$H676</formula>
    </cfRule>
  </conditionalFormatting>
  <conditionalFormatting sqref="L676">
    <cfRule type="expression" dxfId="0" priority="1363" stopIfTrue="1">
      <formula>#REF!&lt;&gt;$L676</formula>
    </cfRule>
  </conditionalFormatting>
  <conditionalFormatting sqref="M676">
    <cfRule type="expression" dxfId="0" priority="1434" stopIfTrue="1">
      <formula>$M676&lt;&gt;($H676+$L676)</formula>
    </cfRule>
  </conditionalFormatting>
  <conditionalFormatting sqref="H677">
    <cfRule type="expression" dxfId="0" priority="1291" stopIfTrue="1">
      <formula>#REF!&lt;&gt;$H677</formula>
    </cfRule>
  </conditionalFormatting>
  <conditionalFormatting sqref="L677">
    <cfRule type="expression" dxfId="0" priority="1362" stopIfTrue="1">
      <formula>#REF!&lt;&gt;$L677</formula>
    </cfRule>
  </conditionalFormatting>
  <conditionalFormatting sqref="M677">
    <cfRule type="expression" dxfId="0" priority="1433" stopIfTrue="1">
      <formula>$M677&lt;&gt;($H677+$L677)</formula>
    </cfRule>
  </conditionalFormatting>
  <conditionalFormatting sqref="H678">
    <cfRule type="expression" dxfId="0" priority="1290" stopIfTrue="1">
      <formula>#REF!&lt;&gt;$H678</formula>
    </cfRule>
  </conditionalFormatting>
  <conditionalFormatting sqref="L678">
    <cfRule type="expression" dxfId="0" priority="1361" stopIfTrue="1">
      <formula>#REF!&lt;&gt;$L678</formula>
    </cfRule>
  </conditionalFormatting>
  <conditionalFormatting sqref="M678">
    <cfRule type="expression" dxfId="0" priority="1432" stopIfTrue="1">
      <formula>$M678&lt;&gt;($H678+$L678)</formula>
    </cfRule>
  </conditionalFormatting>
  <conditionalFormatting sqref="H679">
    <cfRule type="expression" dxfId="0" priority="1289" stopIfTrue="1">
      <formula>#REF!&lt;&gt;$H679</formula>
    </cfRule>
  </conditionalFormatting>
  <conditionalFormatting sqref="L679">
    <cfRule type="expression" dxfId="0" priority="1360" stopIfTrue="1">
      <formula>#REF!&lt;&gt;$L679</formula>
    </cfRule>
  </conditionalFormatting>
  <conditionalFormatting sqref="M679">
    <cfRule type="expression" dxfId="0" priority="1431" stopIfTrue="1">
      <formula>$M679&lt;&gt;($H679+$L679)</formula>
    </cfRule>
  </conditionalFormatting>
  <conditionalFormatting sqref="H680">
    <cfRule type="expression" dxfId="0" priority="1288" stopIfTrue="1">
      <formula>#REF!&lt;&gt;$H680</formula>
    </cfRule>
  </conditionalFormatting>
  <conditionalFormatting sqref="L680">
    <cfRule type="expression" dxfId="0" priority="1359" stopIfTrue="1">
      <formula>#REF!&lt;&gt;$L680</formula>
    </cfRule>
  </conditionalFormatting>
  <conditionalFormatting sqref="M680">
    <cfRule type="expression" dxfId="0" priority="1430" stopIfTrue="1">
      <formula>$M680&lt;&gt;($H680+$L680)</formula>
    </cfRule>
  </conditionalFormatting>
  <conditionalFormatting sqref="H681">
    <cfRule type="expression" dxfId="0" priority="1287" stopIfTrue="1">
      <formula>#REF!&lt;&gt;$H681</formula>
    </cfRule>
  </conditionalFormatting>
  <conditionalFormatting sqref="L681">
    <cfRule type="expression" dxfId="0" priority="1358" stopIfTrue="1">
      <formula>#REF!&lt;&gt;$L681</formula>
    </cfRule>
  </conditionalFormatting>
  <conditionalFormatting sqref="M681">
    <cfRule type="expression" dxfId="0" priority="1429" stopIfTrue="1">
      <formula>$M681&lt;&gt;($H681+$L681)</formula>
    </cfRule>
  </conditionalFormatting>
  <conditionalFormatting sqref="H682">
    <cfRule type="expression" dxfId="0" priority="1286" stopIfTrue="1">
      <formula>#REF!&lt;&gt;$H682</formula>
    </cfRule>
  </conditionalFormatting>
  <conditionalFormatting sqref="L682">
    <cfRule type="expression" dxfId="0" priority="1357" stopIfTrue="1">
      <formula>#REF!&lt;&gt;$L682</formula>
    </cfRule>
  </conditionalFormatting>
  <conditionalFormatting sqref="M682">
    <cfRule type="expression" dxfId="0" priority="1428" stopIfTrue="1">
      <formula>$M682&lt;&gt;($H682+$L682)</formula>
    </cfRule>
  </conditionalFormatting>
  <conditionalFormatting sqref="H683">
    <cfRule type="expression" dxfId="0" priority="1285" stopIfTrue="1">
      <formula>#REF!&lt;&gt;$H683</formula>
    </cfRule>
  </conditionalFormatting>
  <conditionalFormatting sqref="L683">
    <cfRule type="expression" dxfId="0" priority="1356" stopIfTrue="1">
      <formula>#REF!&lt;&gt;$L683</formula>
    </cfRule>
  </conditionalFormatting>
  <conditionalFormatting sqref="M683">
    <cfRule type="expression" dxfId="0" priority="1427" stopIfTrue="1">
      <formula>$M683&lt;&gt;($H683+$L683)</formula>
    </cfRule>
  </conditionalFormatting>
  <conditionalFormatting sqref="H684">
    <cfRule type="expression" dxfId="0" priority="1284" stopIfTrue="1">
      <formula>#REF!&lt;&gt;$H684</formula>
    </cfRule>
  </conditionalFormatting>
  <conditionalFormatting sqref="L684">
    <cfRule type="expression" dxfId="0" priority="1355" stopIfTrue="1">
      <formula>#REF!&lt;&gt;$L684</formula>
    </cfRule>
  </conditionalFormatting>
  <conditionalFormatting sqref="M684">
    <cfRule type="expression" dxfId="0" priority="1426" stopIfTrue="1">
      <formula>$M684&lt;&gt;($H684+$L684)</formula>
    </cfRule>
  </conditionalFormatting>
  <conditionalFormatting sqref="H685">
    <cfRule type="expression" dxfId="0" priority="1283" stopIfTrue="1">
      <formula>#REF!&lt;&gt;$H685</formula>
    </cfRule>
  </conditionalFormatting>
  <conditionalFormatting sqref="L685">
    <cfRule type="expression" dxfId="0" priority="1354" stopIfTrue="1">
      <formula>#REF!&lt;&gt;$L685</formula>
    </cfRule>
  </conditionalFormatting>
  <conditionalFormatting sqref="M685">
    <cfRule type="expression" dxfId="0" priority="1425" stopIfTrue="1">
      <formula>$M685&lt;&gt;($H685+$L685)</formula>
    </cfRule>
  </conditionalFormatting>
  <conditionalFormatting sqref="H686">
    <cfRule type="expression" dxfId="0" priority="1282" stopIfTrue="1">
      <formula>#REF!&lt;&gt;$H686</formula>
    </cfRule>
  </conditionalFormatting>
  <conditionalFormatting sqref="L686">
    <cfRule type="expression" dxfId="0" priority="1353" stopIfTrue="1">
      <formula>#REF!&lt;&gt;$L686</formula>
    </cfRule>
  </conditionalFormatting>
  <conditionalFormatting sqref="M686">
    <cfRule type="expression" dxfId="0" priority="1424" stopIfTrue="1">
      <formula>$M686&lt;&gt;($H686+$L686)</formula>
    </cfRule>
  </conditionalFormatting>
  <conditionalFormatting sqref="H687">
    <cfRule type="expression" dxfId="0" priority="1281" stopIfTrue="1">
      <formula>#REF!&lt;&gt;$H687</formula>
    </cfRule>
  </conditionalFormatting>
  <conditionalFormatting sqref="L687">
    <cfRule type="expression" dxfId="0" priority="1352" stopIfTrue="1">
      <formula>#REF!&lt;&gt;$L687</formula>
    </cfRule>
  </conditionalFormatting>
  <conditionalFormatting sqref="M687">
    <cfRule type="expression" dxfId="0" priority="1423" stopIfTrue="1">
      <formula>$M687&lt;&gt;($H687+$L687)</formula>
    </cfRule>
  </conditionalFormatting>
  <conditionalFormatting sqref="H688">
    <cfRule type="expression" dxfId="0" priority="1280" stopIfTrue="1">
      <formula>#REF!&lt;&gt;$H688</formula>
    </cfRule>
  </conditionalFormatting>
  <conditionalFormatting sqref="L688">
    <cfRule type="expression" dxfId="0" priority="1351" stopIfTrue="1">
      <formula>#REF!&lt;&gt;$L688</formula>
    </cfRule>
  </conditionalFormatting>
  <conditionalFormatting sqref="M688">
    <cfRule type="expression" dxfId="0" priority="1422" stopIfTrue="1">
      <formula>$M688&lt;&gt;($H688+$L688)</formula>
    </cfRule>
  </conditionalFormatting>
  <conditionalFormatting sqref="H689">
    <cfRule type="expression" dxfId="0" priority="1279" stopIfTrue="1">
      <formula>#REF!&lt;&gt;$H689</formula>
    </cfRule>
  </conditionalFormatting>
  <conditionalFormatting sqref="L689">
    <cfRule type="expression" dxfId="0" priority="1350" stopIfTrue="1">
      <formula>#REF!&lt;&gt;$L689</formula>
    </cfRule>
  </conditionalFormatting>
  <conditionalFormatting sqref="M689">
    <cfRule type="expression" dxfId="0" priority="1421" stopIfTrue="1">
      <formula>$M689&lt;&gt;($H689+$L689)</formula>
    </cfRule>
  </conditionalFormatting>
  <conditionalFormatting sqref="H690">
    <cfRule type="expression" dxfId="0" priority="1278" stopIfTrue="1">
      <formula>#REF!&lt;&gt;$H690</formula>
    </cfRule>
  </conditionalFormatting>
  <conditionalFormatting sqref="L690">
    <cfRule type="expression" dxfId="0" priority="1349" stopIfTrue="1">
      <formula>#REF!&lt;&gt;$L690</formula>
    </cfRule>
  </conditionalFormatting>
  <conditionalFormatting sqref="M690">
    <cfRule type="expression" dxfId="0" priority="1420" stopIfTrue="1">
      <formula>$M690&lt;&gt;($H690+$L690)</formula>
    </cfRule>
  </conditionalFormatting>
  <conditionalFormatting sqref="H691">
    <cfRule type="expression" dxfId="0" priority="1277" stopIfTrue="1">
      <formula>#REF!&lt;&gt;$H691</formula>
    </cfRule>
  </conditionalFormatting>
  <conditionalFormatting sqref="L691">
    <cfRule type="expression" dxfId="0" priority="1348" stopIfTrue="1">
      <formula>#REF!&lt;&gt;$L691</formula>
    </cfRule>
  </conditionalFormatting>
  <conditionalFormatting sqref="M691">
    <cfRule type="expression" dxfId="0" priority="1419" stopIfTrue="1">
      <formula>$M691&lt;&gt;($H691+$L691)</formula>
    </cfRule>
  </conditionalFormatting>
  <conditionalFormatting sqref="H692">
    <cfRule type="expression" dxfId="0" priority="1276" stopIfTrue="1">
      <formula>#REF!&lt;&gt;$H692</formula>
    </cfRule>
  </conditionalFormatting>
  <conditionalFormatting sqref="L692">
    <cfRule type="expression" dxfId="0" priority="1347" stopIfTrue="1">
      <formula>#REF!&lt;&gt;$L692</formula>
    </cfRule>
  </conditionalFormatting>
  <conditionalFormatting sqref="M692">
    <cfRule type="expression" dxfId="0" priority="1418" stopIfTrue="1">
      <formula>$M692&lt;&gt;($H692+$L692)</formula>
    </cfRule>
  </conditionalFormatting>
  <conditionalFormatting sqref="H693">
    <cfRule type="expression" dxfId="0" priority="1275" stopIfTrue="1">
      <formula>#REF!&lt;&gt;$H693</formula>
    </cfRule>
  </conditionalFormatting>
  <conditionalFormatting sqref="L693">
    <cfRule type="expression" dxfId="0" priority="1346" stopIfTrue="1">
      <formula>#REF!&lt;&gt;$L693</formula>
    </cfRule>
  </conditionalFormatting>
  <conditionalFormatting sqref="M693">
    <cfRule type="expression" dxfId="0" priority="1417" stopIfTrue="1">
      <formula>$M693&lt;&gt;($H693+$L693)</formula>
    </cfRule>
  </conditionalFormatting>
  <conditionalFormatting sqref="H694">
    <cfRule type="expression" dxfId="0" priority="1274" stopIfTrue="1">
      <formula>#REF!&lt;&gt;$H694</formula>
    </cfRule>
  </conditionalFormatting>
  <conditionalFormatting sqref="L694">
    <cfRule type="expression" dxfId="0" priority="1345" stopIfTrue="1">
      <formula>#REF!&lt;&gt;$L694</formula>
    </cfRule>
  </conditionalFormatting>
  <conditionalFormatting sqref="M694">
    <cfRule type="expression" dxfId="0" priority="1416" stopIfTrue="1">
      <formula>$M694&lt;&gt;($H694+$L694)</formula>
    </cfRule>
  </conditionalFormatting>
  <conditionalFormatting sqref="H695">
    <cfRule type="expression" dxfId="0" priority="1273" stopIfTrue="1">
      <formula>#REF!&lt;&gt;$H695</formula>
    </cfRule>
  </conditionalFormatting>
  <conditionalFormatting sqref="L695">
    <cfRule type="expression" dxfId="0" priority="1344" stopIfTrue="1">
      <formula>#REF!&lt;&gt;$L695</formula>
    </cfRule>
  </conditionalFormatting>
  <conditionalFormatting sqref="M695">
    <cfRule type="expression" dxfId="0" priority="1415" stopIfTrue="1">
      <formula>$M695&lt;&gt;($H695+$L695)</formula>
    </cfRule>
  </conditionalFormatting>
  <conditionalFormatting sqref="H696">
    <cfRule type="expression" dxfId="0" priority="1272" stopIfTrue="1">
      <formula>#REF!&lt;&gt;$H696</formula>
    </cfRule>
  </conditionalFormatting>
  <conditionalFormatting sqref="L696">
    <cfRule type="expression" dxfId="0" priority="1343" stopIfTrue="1">
      <formula>#REF!&lt;&gt;$L696</formula>
    </cfRule>
  </conditionalFormatting>
  <conditionalFormatting sqref="M696">
    <cfRule type="expression" dxfId="0" priority="1414" stopIfTrue="1">
      <formula>$M696&lt;&gt;($H696+$L696)</formula>
    </cfRule>
  </conditionalFormatting>
  <conditionalFormatting sqref="H697">
    <cfRule type="expression" dxfId="0" priority="1271" stopIfTrue="1">
      <formula>#REF!&lt;&gt;$H697</formula>
    </cfRule>
  </conditionalFormatting>
  <conditionalFormatting sqref="L697">
    <cfRule type="expression" dxfId="0" priority="1342" stopIfTrue="1">
      <formula>#REF!&lt;&gt;$L697</formula>
    </cfRule>
  </conditionalFormatting>
  <conditionalFormatting sqref="M697">
    <cfRule type="expression" dxfId="0" priority="1413" stopIfTrue="1">
      <formula>$M697&lt;&gt;($H697+$L697)</formula>
    </cfRule>
  </conditionalFormatting>
  <conditionalFormatting sqref="H698">
    <cfRule type="expression" dxfId="0" priority="1270" stopIfTrue="1">
      <formula>#REF!&lt;&gt;$H698</formula>
    </cfRule>
  </conditionalFormatting>
  <conditionalFormatting sqref="L698">
    <cfRule type="expression" dxfId="0" priority="1341" stopIfTrue="1">
      <formula>#REF!&lt;&gt;$L698</formula>
    </cfRule>
  </conditionalFormatting>
  <conditionalFormatting sqref="M698">
    <cfRule type="expression" dxfId="0" priority="1412" stopIfTrue="1">
      <formula>$M698&lt;&gt;($H698+$L698)</formula>
    </cfRule>
  </conditionalFormatting>
  <conditionalFormatting sqref="H699">
    <cfRule type="expression" dxfId="0" priority="1269" stopIfTrue="1">
      <formula>#REF!&lt;&gt;$H699</formula>
    </cfRule>
  </conditionalFormatting>
  <conditionalFormatting sqref="L699">
    <cfRule type="expression" dxfId="0" priority="1340" stopIfTrue="1">
      <formula>#REF!&lt;&gt;$L699</formula>
    </cfRule>
  </conditionalFormatting>
  <conditionalFormatting sqref="M699">
    <cfRule type="expression" dxfId="0" priority="1411" stopIfTrue="1">
      <formula>$M699&lt;&gt;($H699+$L699)</formula>
    </cfRule>
  </conditionalFormatting>
  <conditionalFormatting sqref="H700">
    <cfRule type="expression" dxfId="0" priority="1268" stopIfTrue="1">
      <formula>#REF!&lt;&gt;$H700</formula>
    </cfRule>
  </conditionalFormatting>
  <conditionalFormatting sqref="L700">
    <cfRule type="expression" dxfId="0" priority="1339" stopIfTrue="1">
      <formula>#REF!&lt;&gt;$L700</formula>
    </cfRule>
  </conditionalFormatting>
  <conditionalFormatting sqref="M700">
    <cfRule type="expression" dxfId="0" priority="1410" stopIfTrue="1">
      <formula>$M700&lt;&gt;($H700+$L700)</formula>
    </cfRule>
  </conditionalFormatting>
  <conditionalFormatting sqref="H701">
    <cfRule type="expression" dxfId="0" priority="1267" stopIfTrue="1">
      <formula>#REF!&lt;&gt;$H701</formula>
    </cfRule>
  </conditionalFormatting>
  <conditionalFormatting sqref="L701">
    <cfRule type="expression" dxfId="0" priority="1338" stopIfTrue="1">
      <formula>#REF!&lt;&gt;$L701</formula>
    </cfRule>
  </conditionalFormatting>
  <conditionalFormatting sqref="M701">
    <cfRule type="expression" dxfId="0" priority="1409" stopIfTrue="1">
      <formula>$M701&lt;&gt;($H701+$L701)</formula>
    </cfRule>
  </conditionalFormatting>
  <conditionalFormatting sqref="H702">
    <cfRule type="expression" dxfId="0" priority="1266" stopIfTrue="1">
      <formula>#REF!&lt;&gt;$H702</formula>
    </cfRule>
  </conditionalFormatting>
  <conditionalFormatting sqref="L702">
    <cfRule type="expression" dxfId="0" priority="1337" stopIfTrue="1">
      <formula>#REF!&lt;&gt;$L702</formula>
    </cfRule>
  </conditionalFormatting>
  <conditionalFormatting sqref="M702">
    <cfRule type="expression" dxfId="0" priority="1408" stopIfTrue="1">
      <formula>$M702&lt;&gt;($H702+$L702)</formula>
    </cfRule>
  </conditionalFormatting>
  <conditionalFormatting sqref="H703">
    <cfRule type="expression" dxfId="0" priority="1265" stopIfTrue="1">
      <formula>#REF!&lt;&gt;$H703</formula>
    </cfRule>
  </conditionalFormatting>
  <conditionalFormatting sqref="L703">
    <cfRule type="expression" dxfId="0" priority="1336" stopIfTrue="1">
      <formula>#REF!&lt;&gt;$L703</formula>
    </cfRule>
  </conditionalFormatting>
  <conditionalFormatting sqref="M703">
    <cfRule type="expression" dxfId="0" priority="1407" stopIfTrue="1">
      <formula>$M703&lt;&gt;($H703+$L703)</formula>
    </cfRule>
  </conditionalFormatting>
  <conditionalFormatting sqref="H704">
    <cfRule type="expression" dxfId="0" priority="1264" stopIfTrue="1">
      <formula>#REF!&lt;&gt;$H704</formula>
    </cfRule>
  </conditionalFormatting>
  <conditionalFormatting sqref="L704">
    <cfRule type="expression" dxfId="0" priority="1335" stopIfTrue="1">
      <formula>#REF!&lt;&gt;$L704</formula>
    </cfRule>
  </conditionalFormatting>
  <conditionalFormatting sqref="M704">
    <cfRule type="expression" dxfId="0" priority="1406" stopIfTrue="1">
      <formula>$M704&lt;&gt;($H704+$L704)</formula>
    </cfRule>
  </conditionalFormatting>
  <conditionalFormatting sqref="H705">
    <cfRule type="expression" dxfId="0" priority="1263" stopIfTrue="1">
      <formula>#REF!&lt;&gt;$H705</formula>
    </cfRule>
  </conditionalFormatting>
  <conditionalFormatting sqref="L705">
    <cfRule type="expression" dxfId="0" priority="1334" stopIfTrue="1">
      <formula>#REF!&lt;&gt;$L705</formula>
    </cfRule>
  </conditionalFormatting>
  <conditionalFormatting sqref="M705">
    <cfRule type="expression" dxfId="0" priority="1405" stopIfTrue="1">
      <formula>$M705&lt;&gt;($H705+$L705)</formula>
    </cfRule>
  </conditionalFormatting>
  <conditionalFormatting sqref="H706">
    <cfRule type="expression" dxfId="0" priority="1262" stopIfTrue="1">
      <formula>#REF!&lt;&gt;$H706</formula>
    </cfRule>
  </conditionalFormatting>
  <conditionalFormatting sqref="L706">
    <cfRule type="expression" dxfId="0" priority="1333" stopIfTrue="1">
      <formula>#REF!&lt;&gt;$L706</formula>
    </cfRule>
  </conditionalFormatting>
  <conditionalFormatting sqref="M706">
    <cfRule type="expression" dxfId="0" priority="1404" stopIfTrue="1">
      <formula>$M706&lt;&gt;($H706+$L706)</formula>
    </cfRule>
  </conditionalFormatting>
  <conditionalFormatting sqref="H707">
    <cfRule type="expression" dxfId="0" priority="1147" stopIfTrue="1">
      <formula>#REF!&lt;&gt;$H707</formula>
    </cfRule>
  </conditionalFormatting>
  <conditionalFormatting sqref="L707">
    <cfRule type="expression" dxfId="0" priority="1204" stopIfTrue="1">
      <formula>#REF!&lt;&gt;$L707</formula>
    </cfRule>
  </conditionalFormatting>
  <conditionalFormatting sqref="M707">
    <cfRule type="expression" dxfId="0" priority="1261" stopIfTrue="1">
      <formula>$M707&lt;&gt;($H707+$L707)</formula>
    </cfRule>
  </conditionalFormatting>
  <conditionalFormatting sqref="H708">
    <cfRule type="expression" dxfId="0" priority="1146" stopIfTrue="1">
      <formula>#REF!&lt;&gt;$H708</formula>
    </cfRule>
  </conditionalFormatting>
  <conditionalFormatting sqref="L708">
    <cfRule type="expression" dxfId="0" priority="1203" stopIfTrue="1">
      <formula>#REF!&lt;&gt;$L708</formula>
    </cfRule>
  </conditionalFormatting>
  <conditionalFormatting sqref="M708">
    <cfRule type="expression" dxfId="0" priority="1260" stopIfTrue="1">
      <formula>$M708&lt;&gt;($H708+$L708)</formula>
    </cfRule>
  </conditionalFormatting>
  <conditionalFormatting sqref="H709">
    <cfRule type="expression" dxfId="0" priority="1145" stopIfTrue="1">
      <formula>#REF!&lt;&gt;$H709</formula>
    </cfRule>
  </conditionalFormatting>
  <conditionalFormatting sqref="L709">
    <cfRule type="expression" dxfId="0" priority="1202" stopIfTrue="1">
      <formula>#REF!&lt;&gt;$L709</formula>
    </cfRule>
  </conditionalFormatting>
  <conditionalFormatting sqref="M709">
    <cfRule type="expression" dxfId="0" priority="1259" stopIfTrue="1">
      <formula>$M709&lt;&gt;($H709+$L709)</formula>
    </cfRule>
  </conditionalFormatting>
  <conditionalFormatting sqref="H710">
    <cfRule type="expression" dxfId="0" priority="1144" stopIfTrue="1">
      <formula>#REF!&lt;&gt;$H710</formula>
    </cfRule>
  </conditionalFormatting>
  <conditionalFormatting sqref="L710">
    <cfRule type="expression" dxfId="0" priority="1201" stopIfTrue="1">
      <formula>#REF!&lt;&gt;$L710</formula>
    </cfRule>
  </conditionalFormatting>
  <conditionalFormatting sqref="M710">
    <cfRule type="expression" dxfId="0" priority="1258" stopIfTrue="1">
      <formula>$M710&lt;&gt;($H710+$L710)</formula>
    </cfRule>
  </conditionalFormatting>
  <conditionalFormatting sqref="H711">
    <cfRule type="expression" dxfId="0" priority="1143" stopIfTrue="1">
      <formula>#REF!&lt;&gt;$H711</formula>
    </cfRule>
  </conditionalFormatting>
  <conditionalFormatting sqref="L711">
    <cfRule type="expression" dxfId="0" priority="1200" stopIfTrue="1">
      <formula>#REF!&lt;&gt;$L711</formula>
    </cfRule>
  </conditionalFormatting>
  <conditionalFormatting sqref="M711">
    <cfRule type="expression" dxfId="0" priority="1257" stopIfTrue="1">
      <formula>$M711&lt;&gt;($H711+$L711)</formula>
    </cfRule>
  </conditionalFormatting>
  <conditionalFormatting sqref="H712">
    <cfRule type="expression" dxfId="0" priority="1142" stopIfTrue="1">
      <formula>#REF!&lt;&gt;$H712</formula>
    </cfRule>
  </conditionalFormatting>
  <conditionalFormatting sqref="L712">
    <cfRule type="expression" dxfId="0" priority="1199" stopIfTrue="1">
      <formula>#REF!&lt;&gt;$L712</formula>
    </cfRule>
  </conditionalFormatting>
  <conditionalFormatting sqref="M712">
    <cfRule type="expression" dxfId="0" priority="1256" stopIfTrue="1">
      <formula>$M712&lt;&gt;($H712+$L712)</formula>
    </cfRule>
  </conditionalFormatting>
  <conditionalFormatting sqref="H713">
    <cfRule type="expression" dxfId="0" priority="1141" stopIfTrue="1">
      <formula>#REF!&lt;&gt;$H713</formula>
    </cfRule>
  </conditionalFormatting>
  <conditionalFormatting sqref="L713">
    <cfRule type="expression" dxfId="0" priority="1198" stopIfTrue="1">
      <formula>#REF!&lt;&gt;$L713</formula>
    </cfRule>
  </conditionalFormatting>
  <conditionalFormatting sqref="M713">
    <cfRule type="expression" dxfId="0" priority="1255" stopIfTrue="1">
      <formula>$M713&lt;&gt;($H713+$L713)</formula>
    </cfRule>
  </conditionalFormatting>
  <conditionalFormatting sqref="H714">
    <cfRule type="expression" dxfId="0" priority="1140" stopIfTrue="1">
      <formula>#REF!&lt;&gt;$H714</formula>
    </cfRule>
  </conditionalFormatting>
  <conditionalFormatting sqref="L714">
    <cfRule type="expression" dxfId="0" priority="1197" stopIfTrue="1">
      <formula>#REF!&lt;&gt;$L714</formula>
    </cfRule>
  </conditionalFormatting>
  <conditionalFormatting sqref="M714">
    <cfRule type="expression" dxfId="0" priority="1254" stopIfTrue="1">
      <formula>$M714&lt;&gt;($H714+$L714)</formula>
    </cfRule>
  </conditionalFormatting>
  <conditionalFormatting sqref="H715">
    <cfRule type="expression" dxfId="0" priority="1139" stopIfTrue="1">
      <formula>#REF!&lt;&gt;$H715</formula>
    </cfRule>
  </conditionalFormatting>
  <conditionalFormatting sqref="L715">
    <cfRule type="expression" dxfId="0" priority="1196" stopIfTrue="1">
      <formula>#REF!&lt;&gt;$L715</formula>
    </cfRule>
  </conditionalFormatting>
  <conditionalFormatting sqref="M715">
    <cfRule type="expression" dxfId="0" priority="1253" stopIfTrue="1">
      <formula>$M715&lt;&gt;($H715+$L715)</formula>
    </cfRule>
  </conditionalFormatting>
  <conditionalFormatting sqref="H716">
    <cfRule type="expression" dxfId="0" priority="1138" stopIfTrue="1">
      <formula>#REF!&lt;&gt;$H716</formula>
    </cfRule>
  </conditionalFormatting>
  <conditionalFormatting sqref="L716">
    <cfRule type="expression" dxfId="0" priority="1195" stopIfTrue="1">
      <formula>#REF!&lt;&gt;$L716</formula>
    </cfRule>
  </conditionalFormatting>
  <conditionalFormatting sqref="M716">
    <cfRule type="expression" dxfId="0" priority="1252" stopIfTrue="1">
      <formula>$M716&lt;&gt;($H716+$L716)</formula>
    </cfRule>
  </conditionalFormatting>
  <conditionalFormatting sqref="H717">
    <cfRule type="expression" dxfId="0" priority="1137" stopIfTrue="1">
      <formula>#REF!&lt;&gt;$H717</formula>
    </cfRule>
  </conditionalFormatting>
  <conditionalFormatting sqref="L717">
    <cfRule type="expression" dxfId="0" priority="1194" stopIfTrue="1">
      <formula>#REF!&lt;&gt;$L717</formula>
    </cfRule>
  </conditionalFormatting>
  <conditionalFormatting sqref="M717">
    <cfRule type="expression" dxfId="0" priority="1251" stopIfTrue="1">
      <formula>$M717&lt;&gt;($H717+$L717)</formula>
    </cfRule>
  </conditionalFormatting>
  <conditionalFormatting sqref="H718">
    <cfRule type="expression" dxfId="0" priority="1136" stopIfTrue="1">
      <formula>#REF!&lt;&gt;$H718</formula>
    </cfRule>
  </conditionalFormatting>
  <conditionalFormatting sqref="L718">
    <cfRule type="expression" dxfId="0" priority="1193" stopIfTrue="1">
      <formula>#REF!&lt;&gt;$L718</formula>
    </cfRule>
  </conditionalFormatting>
  <conditionalFormatting sqref="M718">
    <cfRule type="expression" dxfId="0" priority="1250" stopIfTrue="1">
      <formula>$M718&lt;&gt;($H718+$L718)</formula>
    </cfRule>
  </conditionalFormatting>
  <conditionalFormatting sqref="H719">
    <cfRule type="expression" dxfId="0" priority="1135" stopIfTrue="1">
      <formula>#REF!&lt;&gt;$H719</formula>
    </cfRule>
  </conditionalFormatting>
  <conditionalFormatting sqref="L719">
    <cfRule type="expression" dxfId="0" priority="1192" stopIfTrue="1">
      <formula>#REF!&lt;&gt;$L719</formula>
    </cfRule>
  </conditionalFormatting>
  <conditionalFormatting sqref="M719">
    <cfRule type="expression" dxfId="0" priority="1249" stopIfTrue="1">
      <formula>$M719&lt;&gt;($H719+$L719)</formula>
    </cfRule>
  </conditionalFormatting>
  <conditionalFormatting sqref="H720">
    <cfRule type="expression" dxfId="0" priority="1134" stopIfTrue="1">
      <formula>#REF!&lt;&gt;$H720</formula>
    </cfRule>
  </conditionalFormatting>
  <conditionalFormatting sqref="L720">
    <cfRule type="expression" dxfId="0" priority="1191" stopIfTrue="1">
      <formula>#REF!&lt;&gt;$L720</formula>
    </cfRule>
  </conditionalFormatting>
  <conditionalFormatting sqref="M720">
    <cfRule type="expression" dxfId="0" priority="1248" stopIfTrue="1">
      <formula>$M720&lt;&gt;($H720+$L720)</formula>
    </cfRule>
  </conditionalFormatting>
  <conditionalFormatting sqref="H721">
    <cfRule type="expression" dxfId="0" priority="1133" stopIfTrue="1">
      <formula>#REF!&lt;&gt;$H721</formula>
    </cfRule>
  </conditionalFormatting>
  <conditionalFormatting sqref="L721">
    <cfRule type="expression" dxfId="0" priority="1190" stopIfTrue="1">
      <formula>#REF!&lt;&gt;$L721</formula>
    </cfRule>
  </conditionalFormatting>
  <conditionalFormatting sqref="M721">
    <cfRule type="expression" dxfId="0" priority="1247" stopIfTrue="1">
      <formula>$M721&lt;&gt;($H721+$L721)</formula>
    </cfRule>
  </conditionalFormatting>
  <conditionalFormatting sqref="H722">
    <cfRule type="expression" dxfId="0" priority="1132" stopIfTrue="1">
      <formula>#REF!&lt;&gt;$H722</formula>
    </cfRule>
  </conditionalFormatting>
  <conditionalFormatting sqref="L722">
    <cfRule type="expression" dxfId="0" priority="1189" stopIfTrue="1">
      <formula>#REF!&lt;&gt;$L722</formula>
    </cfRule>
  </conditionalFormatting>
  <conditionalFormatting sqref="M722">
    <cfRule type="expression" dxfId="0" priority="1246" stopIfTrue="1">
      <formula>$M722&lt;&gt;($H722+$L722)</formula>
    </cfRule>
  </conditionalFormatting>
  <conditionalFormatting sqref="H723">
    <cfRule type="expression" dxfId="0" priority="1131" stopIfTrue="1">
      <formula>#REF!&lt;&gt;$H723</formula>
    </cfRule>
  </conditionalFormatting>
  <conditionalFormatting sqref="L723">
    <cfRule type="expression" dxfId="0" priority="1188" stopIfTrue="1">
      <formula>#REF!&lt;&gt;$L723</formula>
    </cfRule>
  </conditionalFormatting>
  <conditionalFormatting sqref="M723">
    <cfRule type="expression" dxfId="0" priority="1245" stopIfTrue="1">
      <formula>$M723&lt;&gt;($H723+$L723)</formula>
    </cfRule>
  </conditionalFormatting>
  <conditionalFormatting sqref="H724">
    <cfRule type="expression" dxfId="0" priority="1130" stopIfTrue="1">
      <formula>#REF!&lt;&gt;$H724</formula>
    </cfRule>
  </conditionalFormatting>
  <conditionalFormatting sqref="L724">
    <cfRule type="expression" dxfId="0" priority="1187" stopIfTrue="1">
      <formula>#REF!&lt;&gt;$L724</formula>
    </cfRule>
  </conditionalFormatting>
  <conditionalFormatting sqref="M724">
    <cfRule type="expression" dxfId="0" priority="1244" stopIfTrue="1">
      <formula>$M724&lt;&gt;($H724+$L724)</formula>
    </cfRule>
  </conditionalFormatting>
  <conditionalFormatting sqref="H725">
    <cfRule type="expression" dxfId="0" priority="1129" stopIfTrue="1">
      <formula>#REF!&lt;&gt;$H725</formula>
    </cfRule>
  </conditionalFormatting>
  <conditionalFormatting sqref="L725">
    <cfRule type="expression" dxfId="0" priority="1186" stopIfTrue="1">
      <formula>#REF!&lt;&gt;$L725</formula>
    </cfRule>
  </conditionalFormatting>
  <conditionalFormatting sqref="M725">
    <cfRule type="expression" dxfId="0" priority="1243" stopIfTrue="1">
      <formula>$M725&lt;&gt;($H725+$L725)</formula>
    </cfRule>
  </conditionalFormatting>
  <conditionalFormatting sqref="H726">
    <cfRule type="expression" dxfId="0" priority="1128" stopIfTrue="1">
      <formula>#REF!&lt;&gt;$H726</formula>
    </cfRule>
  </conditionalFormatting>
  <conditionalFormatting sqref="L726">
    <cfRule type="expression" dxfId="0" priority="1185" stopIfTrue="1">
      <formula>#REF!&lt;&gt;$L726</formula>
    </cfRule>
  </conditionalFormatting>
  <conditionalFormatting sqref="M726">
    <cfRule type="expression" dxfId="0" priority="1242" stopIfTrue="1">
      <formula>$M726&lt;&gt;($H726+$L726)</formula>
    </cfRule>
  </conditionalFormatting>
  <conditionalFormatting sqref="H727">
    <cfRule type="expression" dxfId="0" priority="1127" stopIfTrue="1">
      <formula>#REF!&lt;&gt;$H727</formula>
    </cfRule>
  </conditionalFormatting>
  <conditionalFormatting sqref="L727">
    <cfRule type="expression" dxfId="0" priority="1184" stopIfTrue="1">
      <formula>#REF!&lt;&gt;$L727</formula>
    </cfRule>
  </conditionalFormatting>
  <conditionalFormatting sqref="M727">
    <cfRule type="expression" dxfId="0" priority="1241" stopIfTrue="1">
      <formula>$M727&lt;&gt;($H727+$L727)</formula>
    </cfRule>
  </conditionalFormatting>
  <conditionalFormatting sqref="H728">
    <cfRule type="expression" dxfId="0" priority="1126" stopIfTrue="1">
      <formula>#REF!&lt;&gt;$H728</formula>
    </cfRule>
  </conditionalFormatting>
  <conditionalFormatting sqref="L728">
    <cfRule type="expression" dxfId="0" priority="1183" stopIfTrue="1">
      <formula>#REF!&lt;&gt;$L728</formula>
    </cfRule>
  </conditionalFormatting>
  <conditionalFormatting sqref="M728">
    <cfRule type="expression" dxfId="0" priority="1240" stopIfTrue="1">
      <formula>$M728&lt;&gt;($H728+$L728)</formula>
    </cfRule>
  </conditionalFormatting>
  <conditionalFormatting sqref="H729">
    <cfRule type="expression" dxfId="0" priority="1125" stopIfTrue="1">
      <formula>#REF!&lt;&gt;$H729</formula>
    </cfRule>
  </conditionalFormatting>
  <conditionalFormatting sqref="L729">
    <cfRule type="expression" dxfId="0" priority="1182" stopIfTrue="1">
      <formula>#REF!&lt;&gt;$L729</formula>
    </cfRule>
  </conditionalFormatting>
  <conditionalFormatting sqref="M729">
    <cfRule type="expression" dxfId="0" priority="1239" stopIfTrue="1">
      <formula>$M729&lt;&gt;($H729+$L729)</formula>
    </cfRule>
  </conditionalFormatting>
  <conditionalFormatting sqref="H730">
    <cfRule type="expression" dxfId="0" priority="1124" stopIfTrue="1">
      <formula>#REF!&lt;&gt;$H730</formula>
    </cfRule>
  </conditionalFormatting>
  <conditionalFormatting sqref="L730">
    <cfRule type="expression" dxfId="0" priority="1181" stopIfTrue="1">
      <formula>#REF!&lt;&gt;$L730</formula>
    </cfRule>
  </conditionalFormatting>
  <conditionalFormatting sqref="M730">
    <cfRule type="expression" dxfId="0" priority="1238" stopIfTrue="1">
      <formula>$M730&lt;&gt;($H730+$L730)</formula>
    </cfRule>
  </conditionalFormatting>
  <conditionalFormatting sqref="H731">
    <cfRule type="expression" dxfId="0" priority="1123" stopIfTrue="1">
      <formula>#REF!&lt;&gt;$H731</formula>
    </cfRule>
  </conditionalFormatting>
  <conditionalFormatting sqref="L731">
    <cfRule type="expression" dxfId="0" priority="1180" stopIfTrue="1">
      <formula>#REF!&lt;&gt;$L731</formula>
    </cfRule>
  </conditionalFormatting>
  <conditionalFormatting sqref="M731">
    <cfRule type="expression" dxfId="0" priority="1237" stopIfTrue="1">
      <formula>$M731&lt;&gt;($H731+$L731)</formula>
    </cfRule>
  </conditionalFormatting>
  <conditionalFormatting sqref="H732">
    <cfRule type="expression" dxfId="0" priority="1122" stopIfTrue="1">
      <formula>#REF!&lt;&gt;$H732</formula>
    </cfRule>
  </conditionalFormatting>
  <conditionalFormatting sqref="L732">
    <cfRule type="expression" dxfId="0" priority="1179" stopIfTrue="1">
      <formula>#REF!&lt;&gt;$L732</formula>
    </cfRule>
  </conditionalFormatting>
  <conditionalFormatting sqref="M732">
    <cfRule type="expression" dxfId="0" priority="1236" stopIfTrue="1">
      <formula>$M732&lt;&gt;($H732+$L732)</formula>
    </cfRule>
  </conditionalFormatting>
  <conditionalFormatting sqref="H733">
    <cfRule type="expression" dxfId="0" priority="1121" stopIfTrue="1">
      <formula>#REF!&lt;&gt;$H733</formula>
    </cfRule>
  </conditionalFormatting>
  <conditionalFormatting sqref="L733">
    <cfRule type="expression" dxfId="0" priority="1178" stopIfTrue="1">
      <formula>#REF!&lt;&gt;$L733</formula>
    </cfRule>
  </conditionalFormatting>
  <conditionalFormatting sqref="M733">
    <cfRule type="expression" dxfId="0" priority="1235" stopIfTrue="1">
      <formula>$M733&lt;&gt;($H733+$L733)</formula>
    </cfRule>
  </conditionalFormatting>
  <conditionalFormatting sqref="H734">
    <cfRule type="expression" dxfId="0" priority="1120" stopIfTrue="1">
      <formula>#REF!&lt;&gt;$H734</formula>
    </cfRule>
  </conditionalFormatting>
  <conditionalFormatting sqref="L734">
    <cfRule type="expression" dxfId="0" priority="1177" stopIfTrue="1">
      <formula>#REF!&lt;&gt;$L734</formula>
    </cfRule>
  </conditionalFormatting>
  <conditionalFormatting sqref="M734">
    <cfRule type="expression" dxfId="0" priority="1234" stopIfTrue="1">
      <formula>$M734&lt;&gt;($H734+$L734)</formula>
    </cfRule>
  </conditionalFormatting>
  <conditionalFormatting sqref="H735">
    <cfRule type="expression" dxfId="0" priority="1119" stopIfTrue="1">
      <formula>#REF!&lt;&gt;$H735</formula>
    </cfRule>
  </conditionalFormatting>
  <conditionalFormatting sqref="L735">
    <cfRule type="expression" dxfId="0" priority="1176" stopIfTrue="1">
      <formula>#REF!&lt;&gt;$L735</formula>
    </cfRule>
  </conditionalFormatting>
  <conditionalFormatting sqref="M735">
    <cfRule type="expression" dxfId="0" priority="1233" stopIfTrue="1">
      <formula>$M735&lt;&gt;($H735+$L735)</formula>
    </cfRule>
  </conditionalFormatting>
  <conditionalFormatting sqref="H736">
    <cfRule type="expression" dxfId="0" priority="1118" stopIfTrue="1">
      <formula>#REF!&lt;&gt;$H736</formula>
    </cfRule>
  </conditionalFormatting>
  <conditionalFormatting sqref="L736">
    <cfRule type="expression" dxfId="0" priority="1175" stopIfTrue="1">
      <formula>#REF!&lt;&gt;$L736</formula>
    </cfRule>
  </conditionalFormatting>
  <conditionalFormatting sqref="M736">
    <cfRule type="expression" dxfId="0" priority="1232" stopIfTrue="1">
      <formula>$M736&lt;&gt;($H736+$L736)</formula>
    </cfRule>
  </conditionalFormatting>
  <conditionalFormatting sqref="H737">
    <cfRule type="expression" dxfId="0" priority="1117" stopIfTrue="1">
      <formula>#REF!&lt;&gt;$H737</formula>
    </cfRule>
  </conditionalFormatting>
  <conditionalFormatting sqref="L737">
    <cfRule type="expression" dxfId="0" priority="1174" stopIfTrue="1">
      <formula>#REF!&lt;&gt;$L737</formula>
    </cfRule>
  </conditionalFormatting>
  <conditionalFormatting sqref="M737">
    <cfRule type="expression" dxfId="0" priority="1231" stopIfTrue="1">
      <formula>$M737&lt;&gt;($H737+$L737)</formula>
    </cfRule>
  </conditionalFormatting>
  <conditionalFormatting sqref="H738">
    <cfRule type="expression" dxfId="0" priority="1116" stopIfTrue="1">
      <formula>#REF!&lt;&gt;$H738</formula>
    </cfRule>
  </conditionalFormatting>
  <conditionalFormatting sqref="L738">
    <cfRule type="expression" dxfId="0" priority="1173" stopIfTrue="1">
      <formula>#REF!&lt;&gt;$L738</formula>
    </cfRule>
  </conditionalFormatting>
  <conditionalFormatting sqref="M738">
    <cfRule type="expression" dxfId="0" priority="1230" stopIfTrue="1">
      <formula>$M738&lt;&gt;($H738+$L738)</formula>
    </cfRule>
  </conditionalFormatting>
  <conditionalFormatting sqref="H739">
    <cfRule type="expression" dxfId="0" priority="1115" stopIfTrue="1">
      <formula>#REF!&lt;&gt;$H739</formula>
    </cfRule>
  </conditionalFormatting>
  <conditionalFormatting sqref="L739">
    <cfRule type="expression" dxfId="0" priority="1172" stopIfTrue="1">
      <formula>#REF!&lt;&gt;$L739</formula>
    </cfRule>
  </conditionalFormatting>
  <conditionalFormatting sqref="M739">
    <cfRule type="expression" dxfId="0" priority="1229" stopIfTrue="1">
      <formula>$M739&lt;&gt;($H739+$L739)</formula>
    </cfRule>
  </conditionalFormatting>
  <conditionalFormatting sqref="H740">
    <cfRule type="expression" dxfId="0" priority="1114" stopIfTrue="1">
      <formula>#REF!&lt;&gt;$H740</formula>
    </cfRule>
  </conditionalFormatting>
  <conditionalFormatting sqref="L740">
    <cfRule type="expression" dxfId="0" priority="1171" stopIfTrue="1">
      <formula>#REF!&lt;&gt;$L740</formula>
    </cfRule>
  </conditionalFormatting>
  <conditionalFormatting sqref="M740">
    <cfRule type="expression" dxfId="0" priority="1228" stopIfTrue="1">
      <formula>$M740&lt;&gt;($H740+$L740)</formula>
    </cfRule>
  </conditionalFormatting>
  <conditionalFormatting sqref="H741">
    <cfRule type="expression" dxfId="0" priority="1113" stopIfTrue="1">
      <formula>#REF!&lt;&gt;$H741</formula>
    </cfRule>
  </conditionalFormatting>
  <conditionalFormatting sqref="L741">
    <cfRule type="expression" dxfId="0" priority="1170" stopIfTrue="1">
      <formula>#REF!&lt;&gt;$L741</formula>
    </cfRule>
  </conditionalFormatting>
  <conditionalFormatting sqref="M741">
    <cfRule type="expression" dxfId="0" priority="1227" stopIfTrue="1">
      <formula>$M741&lt;&gt;($H741+$L741)</formula>
    </cfRule>
  </conditionalFormatting>
  <conditionalFormatting sqref="H742">
    <cfRule type="expression" dxfId="0" priority="1112" stopIfTrue="1">
      <formula>#REF!&lt;&gt;$H742</formula>
    </cfRule>
  </conditionalFormatting>
  <conditionalFormatting sqref="L742">
    <cfRule type="expression" dxfId="0" priority="1169" stopIfTrue="1">
      <formula>#REF!&lt;&gt;$L742</formula>
    </cfRule>
  </conditionalFormatting>
  <conditionalFormatting sqref="M742">
    <cfRule type="expression" dxfId="0" priority="1226" stopIfTrue="1">
      <formula>$M742&lt;&gt;($H742+$L742)</formula>
    </cfRule>
  </conditionalFormatting>
  <conditionalFormatting sqref="H743">
    <cfRule type="expression" dxfId="0" priority="1111" stopIfTrue="1">
      <formula>#REF!&lt;&gt;$H743</formula>
    </cfRule>
  </conditionalFormatting>
  <conditionalFormatting sqref="L743">
    <cfRule type="expression" dxfId="0" priority="1168" stopIfTrue="1">
      <formula>#REF!&lt;&gt;$L743</formula>
    </cfRule>
  </conditionalFormatting>
  <conditionalFormatting sqref="M743">
    <cfRule type="expression" dxfId="0" priority="1225" stopIfTrue="1">
      <formula>$M743&lt;&gt;($H743+$L743)</formula>
    </cfRule>
  </conditionalFormatting>
  <conditionalFormatting sqref="H744">
    <cfRule type="expression" dxfId="0" priority="1110" stopIfTrue="1">
      <formula>#REF!&lt;&gt;$H744</formula>
    </cfRule>
  </conditionalFormatting>
  <conditionalFormatting sqref="L744">
    <cfRule type="expression" dxfId="0" priority="1167" stopIfTrue="1">
      <formula>#REF!&lt;&gt;$L744</formula>
    </cfRule>
  </conditionalFormatting>
  <conditionalFormatting sqref="M744">
    <cfRule type="expression" dxfId="0" priority="1224" stopIfTrue="1">
      <formula>$M744&lt;&gt;($H744+$L744)</formula>
    </cfRule>
  </conditionalFormatting>
  <conditionalFormatting sqref="H745">
    <cfRule type="expression" dxfId="0" priority="1109" stopIfTrue="1">
      <formula>#REF!&lt;&gt;$H745</formula>
    </cfRule>
  </conditionalFormatting>
  <conditionalFormatting sqref="L745">
    <cfRule type="expression" dxfId="0" priority="1166" stopIfTrue="1">
      <formula>#REF!&lt;&gt;$L745</formula>
    </cfRule>
  </conditionalFormatting>
  <conditionalFormatting sqref="M745">
    <cfRule type="expression" dxfId="0" priority="1223" stopIfTrue="1">
      <formula>$M745&lt;&gt;($H745+$L745)</formula>
    </cfRule>
  </conditionalFormatting>
  <conditionalFormatting sqref="H746">
    <cfRule type="expression" dxfId="0" priority="1108" stopIfTrue="1">
      <formula>#REF!&lt;&gt;$H746</formula>
    </cfRule>
  </conditionalFormatting>
  <conditionalFormatting sqref="L746">
    <cfRule type="expression" dxfId="0" priority="1165" stopIfTrue="1">
      <formula>#REF!&lt;&gt;$L746</formula>
    </cfRule>
  </conditionalFormatting>
  <conditionalFormatting sqref="M746">
    <cfRule type="expression" dxfId="0" priority="1222" stopIfTrue="1">
      <formula>$M746&lt;&gt;($H746+$L746)</formula>
    </cfRule>
  </conditionalFormatting>
  <conditionalFormatting sqref="H747">
    <cfRule type="expression" dxfId="0" priority="1107" stopIfTrue="1">
      <formula>#REF!&lt;&gt;$H747</formula>
    </cfRule>
  </conditionalFormatting>
  <conditionalFormatting sqref="L747">
    <cfRule type="expression" dxfId="0" priority="1164" stopIfTrue="1">
      <formula>#REF!&lt;&gt;$L747</formula>
    </cfRule>
  </conditionalFormatting>
  <conditionalFormatting sqref="M747">
    <cfRule type="expression" dxfId="0" priority="1221" stopIfTrue="1">
      <formula>$M747&lt;&gt;($H747+$L747)</formula>
    </cfRule>
  </conditionalFormatting>
  <conditionalFormatting sqref="H748">
    <cfRule type="expression" dxfId="0" priority="1106" stopIfTrue="1">
      <formula>#REF!&lt;&gt;$H748</formula>
    </cfRule>
  </conditionalFormatting>
  <conditionalFormatting sqref="L748">
    <cfRule type="expression" dxfId="0" priority="1163" stopIfTrue="1">
      <formula>#REF!&lt;&gt;$L748</formula>
    </cfRule>
  </conditionalFormatting>
  <conditionalFormatting sqref="M748">
    <cfRule type="expression" dxfId="0" priority="1220" stopIfTrue="1">
      <formula>$M748&lt;&gt;($H748+$L748)</formula>
    </cfRule>
  </conditionalFormatting>
  <conditionalFormatting sqref="H749">
    <cfRule type="expression" dxfId="0" priority="1105" stopIfTrue="1">
      <formula>#REF!&lt;&gt;$H749</formula>
    </cfRule>
  </conditionalFormatting>
  <conditionalFormatting sqref="L749">
    <cfRule type="expression" dxfId="0" priority="1162" stopIfTrue="1">
      <formula>#REF!&lt;&gt;$L749</formula>
    </cfRule>
  </conditionalFormatting>
  <conditionalFormatting sqref="M749">
    <cfRule type="expression" dxfId="0" priority="1219" stopIfTrue="1">
      <formula>$M749&lt;&gt;($H749+$L749)</formula>
    </cfRule>
  </conditionalFormatting>
  <conditionalFormatting sqref="H750">
    <cfRule type="expression" dxfId="0" priority="1104" stopIfTrue="1">
      <formula>#REF!&lt;&gt;$H750</formula>
    </cfRule>
  </conditionalFormatting>
  <conditionalFormatting sqref="L750">
    <cfRule type="expression" dxfId="0" priority="1161" stopIfTrue="1">
      <formula>#REF!&lt;&gt;$L750</formula>
    </cfRule>
  </conditionalFormatting>
  <conditionalFormatting sqref="M750">
    <cfRule type="expression" dxfId="0" priority="1218" stopIfTrue="1">
      <formula>$M750&lt;&gt;($H750+$L750)</formula>
    </cfRule>
  </conditionalFormatting>
  <conditionalFormatting sqref="H751">
    <cfRule type="expression" dxfId="0" priority="1103" stopIfTrue="1">
      <formula>#REF!&lt;&gt;$H751</formula>
    </cfRule>
  </conditionalFormatting>
  <conditionalFormatting sqref="L751">
    <cfRule type="expression" dxfId="0" priority="1160" stopIfTrue="1">
      <formula>#REF!&lt;&gt;$L751</formula>
    </cfRule>
  </conditionalFormatting>
  <conditionalFormatting sqref="M751">
    <cfRule type="expression" dxfId="0" priority="1217" stopIfTrue="1">
      <formula>$M751&lt;&gt;($H751+$L751)</formula>
    </cfRule>
  </conditionalFormatting>
  <conditionalFormatting sqref="H752">
    <cfRule type="expression" dxfId="0" priority="1102" stopIfTrue="1">
      <formula>#REF!&lt;&gt;$H752</formula>
    </cfRule>
  </conditionalFormatting>
  <conditionalFormatting sqref="L752">
    <cfRule type="expression" dxfId="0" priority="1159" stopIfTrue="1">
      <formula>#REF!&lt;&gt;$L752</formula>
    </cfRule>
  </conditionalFormatting>
  <conditionalFormatting sqref="M752">
    <cfRule type="expression" dxfId="0" priority="1216" stopIfTrue="1">
      <formula>$M752&lt;&gt;($H752+$L752)</formula>
    </cfRule>
  </conditionalFormatting>
  <conditionalFormatting sqref="H753">
    <cfRule type="expression" dxfId="0" priority="1101" stopIfTrue="1">
      <formula>#REF!&lt;&gt;$H753</formula>
    </cfRule>
  </conditionalFormatting>
  <conditionalFormatting sqref="L753">
    <cfRule type="expression" dxfId="0" priority="1158" stopIfTrue="1">
      <formula>#REF!&lt;&gt;$L753</formula>
    </cfRule>
  </conditionalFormatting>
  <conditionalFormatting sqref="M753">
    <cfRule type="expression" dxfId="0" priority="1215" stopIfTrue="1">
      <formula>$M753&lt;&gt;($H753+$L753)</formula>
    </cfRule>
  </conditionalFormatting>
  <conditionalFormatting sqref="H754">
    <cfRule type="expression" dxfId="0" priority="1100" stopIfTrue="1">
      <formula>#REF!&lt;&gt;$H754</formula>
    </cfRule>
  </conditionalFormatting>
  <conditionalFormatting sqref="L754">
    <cfRule type="expression" dxfId="0" priority="1157" stopIfTrue="1">
      <formula>#REF!&lt;&gt;$L754</formula>
    </cfRule>
  </conditionalFormatting>
  <conditionalFormatting sqref="M754">
    <cfRule type="expression" dxfId="0" priority="1214" stopIfTrue="1">
      <formula>$M754&lt;&gt;($H754+$L754)</formula>
    </cfRule>
  </conditionalFormatting>
  <conditionalFormatting sqref="H755">
    <cfRule type="expression" dxfId="0" priority="1099" stopIfTrue="1">
      <formula>#REF!&lt;&gt;$H755</formula>
    </cfRule>
  </conditionalFormatting>
  <conditionalFormatting sqref="L755">
    <cfRule type="expression" dxfId="0" priority="1156" stopIfTrue="1">
      <formula>#REF!&lt;&gt;$L755</formula>
    </cfRule>
  </conditionalFormatting>
  <conditionalFormatting sqref="M755">
    <cfRule type="expression" dxfId="0" priority="1213" stopIfTrue="1">
      <formula>$M755&lt;&gt;($H755+$L755)</formula>
    </cfRule>
  </conditionalFormatting>
  <conditionalFormatting sqref="H756">
    <cfRule type="expression" dxfId="0" priority="1098" stopIfTrue="1">
      <formula>#REF!&lt;&gt;$H756</formula>
    </cfRule>
  </conditionalFormatting>
  <conditionalFormatting sqref="L756">
    <cfRule type="expression" dxfId="0" priority="1155" stopIfTrue="1">
      <formula>#REF!&lt;&gt;$L756</formula>
    </cfRule>
  </conditionalFormatting>
  <conditionalFormatting sqref="M756">
    <cfRule type="expression" dxfId="0" priority="1212" stopIfTrue="1">
      <formula>$M756&lt;&gt;($H756+$L756)</formula>
    </cfRule>
  </conditionalFormatting>
  <conditionalFormatting sqref="H757">
    <cfRule type="expression" dxfId="0" priority="1097" stopIfTrue="1">
      <formula>#REF!&lt;&gt;$H757</formula>
    </cfRule>
  </conditionalFormatting>
  <conditionalFormatting sqref="L757">
    <cfRule type="expression" dxfId="0" priority="1154" stopIfTrue="1">
      <formula>#REF!&lt;&gt;$L757</formula>
    </cfRule>
  </conditionalFormatting>
  <conditionalFormatting sqref="M757">
    <cfRule type="expression" dxfId="0" priority="1211" stopIfTrue="1">
      <formula>$M757&lt;&gt;($H757+$L757)</formula>
    </cfRule>
  </conditionalFormatting>
  <conditionalFormatting sqref="H758">
    <cfRule type="expression" dxfId="0" priority="1096" stopIfTrue="1">
      <formula>#REF!&lt;&gt;$H758</formula>
    </cfRule>
  </conditionalFormatting>
  <conditionalFormatting sqref="L758">
    <cfRule type="expression" dxfId="0" priority="1153" stopIfTrue="1">
      <formula>#REF!&lt;&gt;$L758</formula>
    </cfRule>
  </conditionalFormatting>
  <conditionalFormatting sqref="M758">
    <cfRule type="expression" dxfId="0" priority="1210" stopIfTrue="1">
      <formula>$M758&lt;&gt;($H758+$L758)</formula>
    </cfRule>
  </conditionalFormatting>
  <conditionalFormatting sqref="H759">
    <cfRule type="expression" dxfId="0" priority="1095" stopIfTrue="1">
      <formula>#REF!&lt;&gt;$H759</formula>
    </cfRule>
  </conditionalFormatting>
  <conditionalFormatting sqref="L759">
    <cfRule type="expression" dxfId="0" priority="1152" stopIfTrue="1">
      <formula>#REF!&lt;&gt;$L759</formula>
    </cfRule>
  </conditionalFormatting>
  <conditionalFormatting sqref="M759">
    <cfRule type="expression" dxfId="0" priority="1209" stopIfTrue="1">
      <formula>$M759&lt;&gt;($H759+$L759)</formula>
    </cfRule>
  </conditionalFormatting>
  <conditionalFormatting sqref="H760">
    <cfRule type="expression" dxfId="0" priority="1094" stopIfTrue="1">
      <formula>#REF!&lt;&gt;$H760</formula>
    </cfRule>
  </conditionalFormatting>
  <conditionalFormatting sqref="L760">
    <cfRule type="expression" dxfId="0" priority="1151" stopIfTrue="1">
      <formula>#REF!&lt;&gt;$L760</formula>
    </cfRule>
  </conditionalFormatting>
  <conditionalFormatting sqref="M760">
    <cfRule type="expression" dxfId="0" priority="1208" stopIfTrue="1">
      <formula>$M760&lt;&gt;($H760+$L760)</formula>
    </cfRule>
  </conditionalFormatting>
  <conditionalFormatting sqref="H761">
    <cfRule type="expression" dxfId="0" priority="1093" stopIfTrue="1">
      <formula>#REF!&lt;&gt;$H761</formula>
    </cfRule>
  </conditionalFormatting>
  <conditionalFormatting sqref="L761">
    <cfRule type="expression" dxfId="0" priority="1150" stopIfTrue="1">
      <formula>#REF!&lt;&gt;$L761</formula>
    </cfRule>
  </conditionalFormatting>
  <conditionalFormatting sqref="M761">
    <cfRule type="expression" dxfId="0" priority="1207" stopIfTrue="1">
      <formula>$M761&lt;&gt;($H761+$L761)</formula>
    </cfRule>
  </conditionalFormatting>
  <conditionalFormatting sqref="H762">
    <cfRule type="expression" dxfId="0" priority="1092" stopIfTrue="1">
      <formula>#REF!&lt;&gt;$H762</formula>
    </cfRule>
  </conditionalFormatting>
  <conditionalFormatting sqref="L762">
    <cfRule type="expression" dxfId="0" priority="1149" stopIfTrue="1">
      <formula>#REF!&lt;&gt;$L762</formula>
    </cfRule>
  </conditionalFormatting>
  <conditionalFormatting sqref="M762">
    <cfRule type="expression" dxfId="0" priority="1206" stopIfTrue="1">
      <formula>$M762&lt;&gt;($H762+$L762)</formula>
    </cfRule>
  </conditionalFormatting>
  <conditionalFormatting sqref="H763">
    <cfRule type="expression" dxfId="0" priority="1091" stopIfTrue="1">
      <formula>#REF!&lt;&gt;$H763</formula>
    </cfRule>
  </conditionalFormatting>
  <conditionalFormatting sqref="L763">
    <cfRule type="expression" dxfId="0" priority="1148" stopIfTrue="1">
      <formula>#REF!&lt;&gt;$L763</formula>
    </cfRule>
  </conditionalFormatting>
  <conditionalFormatting sqref="M763">
    <cfRule type="expression" dxfId="0" priority="1205" stopIfTrue="1">
      <formula>$M763&lt;&gt;($H763+$L763)</formula>
    </cfRule>
  </conditionalFormatting>
  <conditionalFormatting sqref="H764">
    <cfRule type="expression" dxfId="0" priority="954" stopIfTrue="1">
      <formula>#REF!&lt;&gt;$H764</formula>
    </cfRule>
  </conditionalFormatting>
  <conditionalFormatting sqref="L764">
    <cfRule type="expression" dxfId="0" priority="1020" stopIfTrue="1">
      <formula>#REF!&lt;&gt;$L764</formula>
    </cfRule>
  </conditionalFormatting>
  <conditionalFormatting sqref="M764">
    <cfRule type="expression" dxfId="0" priority="1086" stopIfTrue="1">
      <formula>$M764&lt;&gt;($H764+$L764)</formula>
    </cfRule>
  </conditionalFormatting>
  <conditionalFormatting sqref="N764:O764">
    <cfRule type="expression" dxfId="0" priority="1090" stopIfTrue="1">
      <formula>$M764&lt;&gt;($H764+$L764)</formula>
    </cfRule>
  </conditionalFormatting>
  <conditionalFormatting sqref="H765">
    <cfRule type="expression" dxfId="0" priority="953" stopIfTrue="1">
      <formula>#REF!&lt;&gt;$H765</formula>
    </cfRule>
  </conditionalFormatting>
  <conditionalFormatting sqref="L765">
    <cfRule type="expression" dxfId="0" priority="1019" stopIfTrue="1">
      <formula>#REF!&lt;&gt;$L765</formula>
    </cfRule>
  </conditionalFormatting>
  <conditionalFormatting sqref="M765">
    <cfRule type="expression" dxfId="0" priority="1085" stopIfTrue="1">
      <formula>$M765&lt;&gt;($H765+$L765)</formula>
    </cfRule>
  </conditionalFormatting>
  <conditionalFormatting sqref="H766">
    <cfRule type="expression" dxfId="0" priority="952" stopIfTrue="1">
      <formula>#REF!&lt;&gt;$H766</formula>
    </cfRule>
  </conditionalFormatting>
  <conditionalFormatting sqref="L766">
    <cfRule type="expression" dxfId="0" priority="1018" stopIfTrue="1">
      <formula>#REF!&lt;&gt;$L766</formula>
    </cfRule>
  </conditionalFormatting>
  <conditionalFormatting sqref="M766">
    <cfRule type="expression" dxfId="0" priority="1084" stopIfTrue="1">
      <formula>$M766&lt;&gt;($H766+$L766)</formula>
    </cfRule>
  </conditionalFormatting>
  <conditionalFormatting sqref="H767">
    <cfRule type="expression" dxfId="0" priority="951" stopIfTrue="1">
      <formula>#REF!&lt;&gt;$H767</formula>
    </cfRule>
  </conditionalFormatting>
  <conditionalFormatting sqref="L767">
    <cfRule type="expression" dxfId="0" priority="1017" stopIfTrue="1">
      <formula>#REF!&lt;&gt;$L767</formula>
    </cfRule>
  </conditionalFormatting>
  <conditionalFormatting sqref="M767">
    <cfRule type="expression" dxfId="0" priority="1083" stopIfTrue="1">
      <formula>$M767&lt;&gt;($H767+$L767)</formula>
    </cfRule>
  </conditionalFormatting>
  <conditionalFormatting sqref="H768">
    <cfRule type="expression" dxfId="0" priority="950" stopIfTrue="1">
      <formula>#REF!&lt;&gt;$H768</formula>
    </cfRule>
  </conditionalFormatting>
  <conditionalFormatting sqref="L768">
    <cfRule type="expression" dxfId="0" priority="1016" stopIfTrue="1">
      <formula>#REF!&lt;&gt;$L768</formula>
    </cfRule>
  </conditionalFormatting>
  <conditionalFormatting sqref="M768">
    <cfRule type="expression" dxfId="0" priority="1082" stopIfTrue="1">
      <formula>$M768&lt;&gt;($H768+$L768)</formula>
    </cfRule>
  </conditionalFormatting>
  <conditionalFormatting sqref="H769">
    <cfRule type="expression" dxfId="0" priority="949" stopIfTrue="1">
      <formula>#REF!&lt;&gt;$H769</formula>
    </cfRule>
  </conditionalFormatting>
  <conditionalFormatting sqref="L769">
    <cfRule type="expression" dxfId="0" priority="1015" stopIfTrue="1">
      <formula>#REF!&lt;&gt;$L769</formula>
    </cfRule>
  </conditionalFormatting>
  <conditionalFormatting sqref="M769">
    <cfRule type="expression" dxfId="0" priority="1081" stopIfTrue="1">
      <formula>$M769&lt;&gt;($H769+$L769)</formula>
    </cfRule>
  </conditionalFormatting>
  <conditionalFormatting sqref="H770">
    <cfRule type="expression" dxfId="0" priority="948" stopIfTrue="1">
      <formula>#REF!&lt;&gt;$H770</formula>
    </cfRule>
  </conditionalFormatting>
  <conditionalFormatting sqref="L770">
    <cfRule type="expression" dxfId="0" priority="1014" stopIfTrue="1">
      <formula>#REF!&lt;&gt;$L770</formula>
    </cfRule>
  </conditionalFormatting>
  <conditionalFormatting sqref="M770">
    <cfRule type="expression" dxfId="0" priority="1080" stopIfTrue="1">
      <formula>$M770&lt;&gt;($H770+$L770)</formula>
    </cfRule>
  </conditionalFormatting>
  <conditionalFormatting sqref="H771">
    <cfRule type="expression" dxfId="0" priority="947" stopIfTrue="1">
      <formula>#REF!&lt;&gt;$H771</formula>
    </cfRule>
  </conditionalFormatting>
  <conditionalFormatting sqref="L771">
    <cfRule type="expression" dxfId="0" priority="1013" stopIfTrue="1">
      <formula>#REF!&lt;&gt;$L771</formula>
    </cfRule>
  </conditionalFormatting>
  <conditionalFormatting sqref="M771">
    <cfRule type="expression" dxfId="0" priority="1079" stopIfTrue="1">
      <formula>$M771&lt;&gt;($H771+$L771)</formula>
    </cfRule>
  </conditionalFormatting>
  <conditionalFormatting sqref="H772">
    <cfRule type="expression" dxfId="0" priority="946" stopIfTrue="1">
      <formula>#REF!&lt;&gt;$H772</formula>
    </cfRule>
  </conditionalFormatting>
  <conditionalFormatting sqref="L772">
    <cfRule type="expression" dxfId="0" priority="1012" stopIfTrue="1">
      <formula>#REF!&lt;&gt;$L772</formula>
    </cfRule>
  </conditionalFormatting>
  <conditionalFormatting sqref="M772">
    <cfRule type="expression" dxfId="0" priority="1078" stopIfTrue="1">
      <formula>$M772&lt;&gt;($H772+$L772)</formula>
    </cfRule>
  </conditionalFormatting>
  <conditionalFormatting sqref="H773">
    <cfRule type="expression" dxfId="0" priority="945" stopIfTrue="1">
      <formula>#REF!&lt;&gt;$H773</formula>
    </cfRule>
  </conditionalFormatting>
  <conditionalFormatting sqref="L773">
    <cfRule type="expression" dxfId="0" priority="1011" stopIfTrue="1">
      <formula>#REF!&lt;&gt;$L773</formula>
    </cfRule>
  </conditionalFormatting>
  <conditionalFormatting sqref="M773">
    <cfRule type="expression" dxfId="0" priority="1077" stopIfTrue="1">
      <formula>$M773&lt;&gt;($H773+$L773)</formula>
    </cfRule>
  </conditionalFormatting>
  <conditionalFormatting sqref="H774">
    <cfRule type="expression" dxfId="0" priority="944" stopIfTrue="1">
      <formula>#REF!&lt;&gt;$H774</formula>
    </cfRule>
  </conditionalFormatting>
  <conditionalFormatting sqref="L774">
    <cfRule type="expression" dxfId="0" priority="1010" stopIfTrue="1">
      <formula>#REF!&lt;&gt;$L774</formula>
    </cfRule>
  </conditionalFormatting>
  <conditionalFormatting sqref="M774">
    <cfRule type="expression" dxfId="0" priority="1076" stopIfTrue="1">
      <formula>$M774&lt;&gt;($H774+$L774)</formula>
    </cfRule>
  </conditionalFormatting>
  <conditionalFormatting sqref="H775">
    <cfRule type="expression" dxfId="0" priority="943" stopIfTrue="1">
      <formula>#REF!&lt;&gt;$H775</formula>
    </cfRule>
  </conditionalFormatting>
  <conditionalFormatting sqref="L775">
    <cfRule type="expression" dxfId="0" priority="1009" stopIfTrue="1">
      <formula>#REF!&lt;&gt;$L775</formula>
    </cfRule>
  </conditionalFormatting>
  <conditionalFormatting sqref="M775">
    <cfRule type="expression" dxfId="0" priority="1075" stopIfTrue="1">
      <formula>$M775&lt;&gt;($H775+$L775)</formula>
    </cfRule>
  </conditionalFormatting>
  <conditionalFormatting sqref="H776">
    <cfRule type="expression" dxfId="0" priority="942" stopIfTrue="1">
      <formula>#REF!&lt;&gt;$H776</formula>
    </cfRule>
  </conditionalFormatting>
  <conditionalFormatting sqref="L776">
    <cfRule type="expression" dxfId="0" priority="1008" stopIfTrue="1">
      <formula>#REF!&lt;&gt;$L776</formula>
    </cfRule>
  </conditionalFormatting>
  <conditionalFormatting sqref="M776">
    <cfRule type="expression" dxfId="0" priority="1074" stopIfTrue="1">
      <formula>$M776&lt;&gt;($H776+$L776)</formula>
    </cfRule>
  </conditionalFormatting>
  <conditionalFormatting sqref="H777">
    <cfRule type="expression" dxfId="0" priority="941" stopIfTrue="1">
      <formula>#REF!&lt;&gt;$H777</formula>
    </cfRule>
  </conditionalFormatting>
  <conditionalFormatting sqref="L777">
    <cfRule type="expression" dxfId="0" priority="1007" stopIfTrue="1">
      <formula>#REF!&lt;&gt;$L777</formula>
    </cfRule>
  </conditionalFormatting>
  <conditionalFormatting sqref="M777">
    <cfRule type="expression" dxfId="0" priority="1073" stopIfTrue="1">
      <formula>$M777&lt;&gt;($H777+$L777)</formula>
    </cfRule>
  </conditionalFormatting>
  <conditionalFormatting sqref="H778">
    <cfRule type="expression" dxfId="0" priority="940" stopIfTrue="1">
      <formula>#REF!&lt;&gt;$H778</formula>
    </cfRule>
  </conditionalFormatting>
  <conditionalFormatting sqref="L778">
    <cfRule type="expression" dxfId="0" priority="1006" stopIfTrue="1">
      <formula>#REF!&lt;&gt;$L778</formula>
    </cfRule>
  </conditionalFormatting>
  <conditionalFormatting sqref="M778">
    <cfRule type="expression" dxfId="0" priority="1072" stopIfTrue="1">
      <formula>$M778&lt;&gt;($H778+$L778)</formula>
    </cfRule>
  </conditionalFormatting>
  <conditionalFormatting sqref="H779">
    <cfRule type="expression" dxfId="0" priority="939" stopIfTrue="1">
      <formula>#REF!&lt;&gt;$H779</formula>
    </cfRule>
  </conditionalFormatting>
  <conditionalFormatting sqref="L779">
    <cfRule type="expression" dxfId="0" priority="1005" stopIfTrue="1">
      <formula>#REF!&lt;&gt;$L779</formula>
    </cfRule>
  </conditionalFormatting>
  <conditionalFormatting sqref="M779">
    <cfRule type="expression" dxfId="0" priority="1071" stopIfTrue="1">
      <formula>$M779&lt;&gt;($H779+$L779)</formula>
    </cfRule>
  </conditionalFormatting>
  <conditionalFormatting sqref="H780">
    <cfRule type="expression" dxfId="0" priority="938" stopIfTrue="1">
      <formula>#REF!&lt;&gt;$H780</formula>
    </cfRule>
  </conditionalFormatting>
  <conditionalFormatting sqref="L780">
    <cfRule type="expression" dxfId="0" priority="1004" stopIfTrue="1">
      <formula>#REF!&lt;&gt;$L780</formula>
    </cfRule>
  </conditionalFormatting>
  <conditionalFormatting sqref="M780">
    <cfRule type="expression" dxfId="0" priority="1070" stopIfTrue="1">
      <formula>$M780&lt;&gt;($H780+$L780)</formula>
    </cfRule>
  </conditionalFormatting>
  <conditionalFormatting sqref="H781">
    <cfRule type="expression" dxfId="0" priority="937" stopIfTrue="1">
      <formula>#REF!&lt;&gt;$H781</formula>
    </cfRule>
  </conditionalFormatting>
  <conditionalFormatting sqref="L781">
    <cfRule type="expression" dxfId="0" priority="1003" stopIfTrue="1">
      <formula>#REF!&lt;&gt;$L781</formula>
    </cfRule>
  </conditionalFormatting>
  <conditionalFormatting sqref="M781">
    <cfRule type="expression" dxfId="0" priority="1069" stopIfTrue="1">
      <formula>$M781&lt;&gt;($H781+$L781)</formula>
    </cfRule>
  </conditionalFormatting>
  <conditionalFormatting sqref="N781:O781">
    <cfRule type="expression" dxfId="0" priority="1088" stopIfTrue="1">
      <formula>$M781&lt;&gt;($H781+$L781)</formula>
    </cfRule>
  </conditionalFormatting>
  <conditionalFormatting sqref="H782">
    <cfRule type="expression" dxfId="0" priority="936" stopIfTrue="1">
      <formula>#REF!&lt;&gt;$H782</formula>
    </cfRule>
  </conditionalFormatting>
  <conditionalFormatting sqref="L782">
    <cfRule type="expression" dxfId="0" priority="1002" stopIfTrue="1">
      <formula>#REF!&lt;&gt;$L782</formula>
    </cfRule>
  </conditionalFormatting>
  <conditionalFormatting sqref="M782">
    <cfRule type="expression" dxfId="0" priority="1068" stopIfTrue="1">
      <formula>$M782&lt;&gt;($H782+$L782)</formula>
    </cfRule>
  </conditionalFormatting>
  <conditionalFormatting sqref="H783">
    <cfRule type="expression" dxfId="0" priority="935" stopIfTrue="1">
      <formula>#REF!&lt;&gt;$H783</formula>
    </cfRule>
  </conditionalFormatting>
  <conditionalFormatting sqref="L783">
    <cfRule type="expression" dxfId="0" priority="1001" stopIfTrue="1">
      <formula>#REF!&lt;&gt;$L783</formula>
    </cfRule>
  </conditionalFormatting>
  <conditionalFormatting sqref="M783">
    <cfRule type="expression" dxfId="0" priority="1067" stopIfTrue="1">
      <formula>$M783&lt;&gt;($H783+$L783)</formula>
    </cfRule>
  </conditionalFormatting>
  <conditionalFormatting sqref="H784">
    <cfRule type="expression" dxfId="0" priority="934" stopIfTrue="1">
      <formula>#REF!&lt;&gt;$H784</formula>
    </cfRule>
  </conditionalFormatting>
  <conditionalFormatting sqref="L784">
    <cfRule type="expression" dxfId="0" priority="1000" stopIfTrue="1">
      <formula>#REF!&lt;&gt;$L784</formula>
    </cfRule>
  </conditionalFormatting>
  <conditionalFormatting sqref="M784">
    <cfRule type="expression" dxfId="0" priority="1066" stopIfTrue="1">
      <formula>$M784&lt;&gt;($H784+$L784)</formula>
    </cfRule>
  </conditionalFormatting>
  <conditionalFormatting sqref="H785">
    <cfRule type="expression" dxfId="0" priority="933" stopIfTrue="1">
      <formula>#REF!&lt;&gt;$H785</formula>
    </cfRule>
  </conditionalFormatting>
  <conditionalFormatting sqref="L785">
    <cfRule type="expression" dxfId="0" priority="999" stopIfTrue="1">
      <formula>#REF!&lt;&gt;$L785</formula>
    </cfRule>
  </conditionalFormatting>
  <conditionalFormatting sqref="M785">
    <cfRule type="expression" dxfId="0" priority="1065" stopIfTrue="1">
      <formula>$M785&lt;&gt;($H785+$L785)</formula>
    </cfRule>
  </conditionalFormatting>
  <conditionalFormatting sqref="H786">
    <cfRule type="expression" dxfId="0" priority="932" stopIfTrue="1">
      <formula>#REF!&lt;&gt;$H786</formula>
    </cfRule>
  </conditionalFormatting>
  <conditionalFormatting sqref="L786">
    <cfRule type="expression" dxfId="0" priority="998" stopIfTrue="1">
      <formula>#REF!&lt;&gt;$L786</formula>
    </cfRule>
  </conditionalFormatting>
  <conditionalFormatting sqref="M786">
    <cfRule type="expression" dxfId="0" priority="1064" stopIfTrue="1">
      <formula>$M786&lt;&gt;($H786+$L786)</formula>
    </cfRule>
  </conditionalFormatting>
  <conditionalFormatting sqref="H787">
    <cfRule type="expression" dxfId="0" priority="931" stopIfTrue="1">
      <formula>#REF!&lt;&gt;$H787</formula>
    </cfRule>
  </conditionalFormatting>
  <conditionalFormatting sqref="L787">
    <cfRule type="expression" dxfId="0" priority="997" stopIfTrue="1">
      <formula>#REF!&lt;&gt;$L787</formula>
    </cfRule>
  </conditionalFormatting>
  <conditionalFormatting sqref="M787">
    <cfRule type="expression" dxfId="0" priority="1063" stopIfTrue="1">
      <formula>$M787&lt;&gt;($H787+$L787)</formula>
    </cfRule>
  </conditionalFormatting>
  <conditionalFormatting sqref="H788">
    <cfRule type="expression" dxfId="0" priority="930" stopIfTrue="1">
      <formula>#REF!&lt;&gt;$H788</formula>
    </cfRule>
  </conditionalFormatting>
  <conditionalFormatting sqref="L788">
    <cfRule type="expression" dxfId="0" priority="996" stopIfTrue="1">
      <formula>#REF!&lt;&gt;$L788</formula>
    </cfRule>
  </conditionalFormatting>
  <conditionalFormatting sqref="M788">
    <cfRule type="expression" dxfId="0" priority="1062" stopIfTrue="1">
      <formula>$M788&lt;&gt;($H788+$L788)</formula>
    </cfRule>
  </conditionalFormatting>
  <conditionalFormatting sqref="H789">
    <cfRule type="expression" dxfId="0" priority="929" stopIfTrue="1">
      <formula>#REF!&lt;&gt;$H789</formula>
    </cfRule>
  </conditionalFormatting>
  <conditionalFormatting sqref="L789">
    <cfRule type="expression" dxfId="0" priority="995" stopIfTrue="1">
      <formula>#REF!&lt;&gt;$L789</formula>
    </cfRule>
  </conditionalFormatting>
  <conditionalFormatting sqref="M789">
    <cfRule type="expression" dxfId="0" priority="1061" stopIfTrue="1">
      <formula>$M789&lt;&gt;($H789+$L789)</formula>
    </cfRule>
  </conditionalFormatting>
  <conditionalFormatting sqref="H790">
    <cfRule type="expression" dxfId="0" priority="928" stopIfTrue="1">
      <formula>#REF!&lt;&gt;$H790</formula>
    </cfRule>
  </conditionalFormatting>
  <conditionalFormatting sqref="L790">
    <cfRule type="expression" dxfId="0" priority="994" stopIfTrue="1">
      <formula>#REF!&lt;&gt;$L790</formula>
    </cfRule>
  </conditionalFormatting>
  <conditionalFormatting sqref="M790">
    <cfRule type="expression" dxfId="0" priority="1060" stopIfTrue="1">
      <formula>$M790&lt;&gt;($H790+$L790)</formula>
    </cfRule>
  </conditionalFormatting>
  <conditionalFormatting sqref="H791">
    <cfRule type="expression" dxfId="0" priority="927" stopIfTrue="1">
      <formula>#REF!&lt;&gt;$H791</formula>
    </cfRule>
  </conditionalFormatting>
  <conditionalFormatting sqref="L791">
    <cfRule type="expression" dxfId="0" priority="993" stopIfTrue="1">
      <formula>#REF!&lt;&gt;$L791</formula>
    </cfRule>
  </conditionalFormatting>
  <conditionalFormatting sqref="M791">
    <cfRule type="expression" dxfId="0" priority="1059" stopIfTrue="1">
      <formula>$M791&lt;&gt;($H791+$L791)</formula>
    </cfRule>
  </conditionalFormatting>
  <conditionalFormatting sqref="H792">
    <cfRule type="expression" dxfId="0" priority="926" stopIfTrue="1">
      <formula>#REF!&lt;&gt;$H792</formula>
    </cfRule>
  </conditionalFormatting>
  <conditionalFormatting sqref="L792">
    <cfRule type="expression" dxfId="0" priority="992" stopIfTrue="1">
      <formula>#REF!&lt;&gt;$L792</formula>
    </cfRule>
  </conditionalFormatting>
  <conditionalFormatting sqref="M792">
    <cfRule type="expression" dxfId="0" priority="1058" stopIfTrue="1">
      <formula>$M792&lt;&gt;($H792+$L792)</formula>
    </cfRule>
  </conditionalFormatting>
  <conditionalFormatting sqref="H793">
    <cfRule type="expression" dxfId="0" priority="925" stopIfTrue="1">
      <formula>#REF!&lt;&gt;$H793</formula>
    </cfRule>
  </conditionalFormatting>
  <conditionalFormatting sqref="L793">
    <cfRule type="expression" dxfId="0" priority="991" stopIfTrue="1">
      <formula>#REF!&lt;&gt;$L793</formula>
    </cfRule>
  </conditionalFormatting>
  <conditionalFormatting sqref="M793">
    <cfRule type="expression" dxfId="0" priority="1057" stopIfTrue="1">
      <formula>$M793&lt;&gt;($H793+$L793)</formula>
    </cfRule>
  </conditionalFormatting>
  <conditionalFormatting sqref="H794">
    <cfRule type="expression" dxfId="0" priority="924" stopIfTrue="1">
      <formula>#REF!&lt;&gt;$H794</formula>
    </cfRule>
  </conditionalFormatting>
  <conditionalFormatting sqref="L794">
    <cfRule type="expression" dxfId="0" priority="990" stopIfTrue="1">
      <formula>#REF!&lt;&gt;$L794</formula>
    </cfRule>
  </conditionalFormatting>
  <conditionalFormatting sqref="M794">
    <cfRule type="expression" dxfId="0" priority="1056" stopIfTrue="1">
      <formula>$M794&lt;&gt;($H794+$L794)</formula>
    </cfRule>
  </conditionalFormatting>
  <conditionalFormatting sqref="H795">
    <cfRule type="expression" dxfId="0" priority="923" stopIfTrue="1">
      <formula>#REF!&lt;&gt;$H795</formula>
    </cfRule>
  </conditionalFormatting>
  <conditionalFormatting sqref="L795">
    <cfRule type="expression" dxfId="0" priority="989" stopIfTrue="1">
      <formula>#REF!&lt;&gt;$L795</formula>
    </cfRule>
  </conditionalFormatting>
  <conditionalFormatting sqref="M795">
    <cfRule type="expression" dxfId="0" priority="1055" stopIfTrue="1">
      <formula>$M795&lt;&gt;($H795+$L795)</formula>
    </cfRule>
  </conditionalFormatting>
  <conditionalFormatting sqref="H796">
    <cfRule type="expression" dxfId="0" priority="922" stopIfTrue="1">
      <formula>#REF!&lt;&gt;$H796</formula>
    </cfRule>
  </conditionalFormatting>
  <conditionalFormatting sqref="L796">
    <cfRule type="expression" dxfId="0" priority="988" stopIfTrue="1">
      <formula>#REF!&lt;&gt;$L796</formula>
    </cfRule>
  </conditionalFormatting>
  <conditionalFormatting sqref="M796">
    <cfRule type="expression" dxfId="0" priority="1054" stopIfTrue="1">
      <formula>$M796&lt;&gt;($H796+$L796)</formula>
    </cfRule>
  </conditionalFormatting>
  <conditionalFormatting sqref="H797">
    <cfRule type="expression" dxfId="0" priority="921" stopIfTrue="1">
      <formula>#REF!&lt;&gt;$H797</formula>
    </cfRule>
  </conditionalFormatting>
  <conditionalFormatting sqref="L797">
    <cfRule type="expression" dxfId="0" priority="987" stopIfTrue="1">
      <formula>#REF!&lt;&gt;$L797</formula>
    </cfRule>
  </conditionalFormatting>
  <conditionalFormatting sqref="M797">
    <cfRule type="expression" dxfId="0" priority="1053" stopIfTrue="1">
      <formula>$M797&lt;&gt;($H797+$L797)</formula>
    </cfRule>
  </conditionalFormatting>
  <conditionalFormatting sqref="H798">
    <cfRule type="expression" dxfId="0" priority="920" stopIfTrue="1">
      <formula>#REF!&lt;&gt;$H798</formula>
    </cfRule>
  </conditionalFormatting>
  <conditionalFormatting sqref="L798">
    <cfRule type="expression" dxfId="0" priority="986" stopIfTrue="1">
      <formula>#REF!&lt;&gt;$L798</formula>
    </cfRule>
  </conditionalFormatting>
  <conditionalFormatting sqref="M798">
    <cfRule type="expression" dxfId="0" priority="1052" stopIfTrue="1">
      <formula>$M798&lt;&gt;($H798+$L798)</formula>
    </cfRule>
  </conditionalFormatting>
  <conditionalFormatting sqref="H799">
    <cfRule type="expression" dxfId="0" priority="919" stopIfTrue="1">
      <formula>#REF!&lt;&gt;$H799</formula>
    </cfRule>
  </conditionalFormatting>
  <conditionalFormatting sqref="L799">
    <cfRule type="expression" dxfId="0" priority="985" stopIfTrue="1">
      <formula>#REF!&lt;&gt;$L799</formula>
    </cfRule>
  </conditionalFormatting>
  <conditionalFormatting sqref="M799">
    <cfRule type="expression" dxfId="0" priority="1051" stopIfTrue="1">
      <formula>$M799&lt;&gt;($H799+$L799)</formula>
    </cfRule>
  </conditionalFormatting>
  <conditionalFormatting sqref="H800">
    <cfRule type="expression" dxfId="0" priority="918" stopIfTrue="1">
      <formula>#REF!&lt;&gt;$H800</formula>
    </cfRule>
  </conditionalFormatting>
  <conditionalFormatting sqref="L800">
    <cfRule type="expression" dxfId="0" priority="984" stopIfTrue="1">
      <formula>#REF!&lt;&gt;$L800</formula>
    </cfRule>
  </conditionalFormatting>
  <conditionalFormatting sqref="M800">
    <cfRule type="expression" dxfId="0" priority="1050" stopIfTrue="1">
      <formula>$M800&lt;&gt;($H800+$L800)</formula>
    </cfRule>
  </conditionalFormatting>
  <conditionalFormatting sqref="H801">
    <cfRule type="expression" dxfId="0" priority="917" stopIfTrue="1">
      <formula>#REF!&lt;&gt;$H801</formula>
    </cfRule>
  </conditionalFormatting>
  <conditionalFormatting sqref="L801">
    <cfRule type="expression" dxfId="0" priority="983" stopIfTrue="1">
      <formula>#REF!&lt;&gt;$L801</formula>
    </cfRule>
  </conditionalFormatting>
  <conditionalFormatting sqref="M801">
    <cfRule type="expression" dxfId="0" priority="1049" stopIfTrue="1">
      <formula>$M801&lt;&gt;($H801+$L801)</formula>
    </cfRule>
  </conditionalFormatting>
  <conditionalFormatting sqref="H802">
    <cfRule type="expression" dxfId="0" priority="916" stopIfTrue="1">
      <formula>#REF!&lt;&gt;$H802</formula>
    </cfRule>
  </conditionalFormatting>
  <conditionalFormatting sqref="L802">
    <cfRule type="expression" dxfId="0" priority="982" stopIfTrue="1">
      <formula>#REF!&lt;&gt;$L802</formula>
    </cfRule>
  </conditionalFormatting>
  <conditionalFormatting sqref="M802">
    <cfRule type="expression" dxfId="0" priority="1048" stopIfTrue="1">
      <formula>$M802&lt;&gt;($H802+$L802)</formula>
    </cfRule>
  </conditionalFormatting>
  <conditionalFormatting sqref="H803">
    <cfRule type="expression" dxfId="0" priority="915" stopIfTrue="1">
      <formula>#REF!&lt;&gt;$H803</formula>
    </cfRule>
  </conditionalFormatting>
  <conditionalFormatting sqref="L803">
    <cfRule type="expression" dxfId="0" priority="981" stopIfTrue="1">
      <formula>#REF!&lt;&gt;$L803</formula>
    </cfRule>
  </conditionalFormatting>
  <conditionalFormatting sqref="M803">
    <cfRule type="expression" dxfId="0" priority="1047" stopIfTrue="1">
      <formula>$M803&lt;&gt;($H803+$L803)</formula>
    </cfRule>
  </conditionalFormatting>
  <conditionalFormatting sqref="H804">
    <cfRule type="expression" dxfId="0" priority="914" stopIfTrue="1">
      <formula>#REF!&lt;&gt;$H804</formula>
    </cfRule>
  </conditionalFormatting>
  <conditionalFormatting sqref="L804">
    <cfRule type="expression" dxfId="0" priority="980" stopIfTrue="1">
      <formula>#REF!&lt;&gt;$L804</formula>
    </cfRule>
  </conditionalFormatting>
  <conditionalFormatting sqref="M804">
    <cfRule type="expression" dxfId="0" priority="1046" stopIfTrue="1">
      <formula>$M804&lt;&gt;($H804+$L804)</formula>
    </cfRule>
  </conditionalFormatting>
  <conditionalFormatting sqref="N804:O804">
    <cfRule type="expression" dxfId="0" priority="1087" stopIfTrue="1">
      <formula>$M804&lt;&gt;($H804+$L804)</formula>
    </cfRule>
  </conditionalFormatting>
  <conditionalFormatting sqref="H805">
    <cfRule type="expression" dxfId="0" priority="913" stopIfTrue="1">
      <formula>#REF!&lt;&gt;$H805</formula>
    </cfRule>
  </conditionalFormatting>
  <conditionalFormatting sqref="L805">
    <cfRule type="expression" dxfId="0" priority="979" stopIfTrue="1">
      <formula>#REF!&lt;&gt;$L805</formula>
    </cfRule>
  </conditionalFormatting>
  <conditionalFormatting sqref="M805">
    <cfRule type="expression" dxfId="0" priority="1045" stopIfTrue="1">
      <formula>$M805&lt;&gt;($H805+$L805)</formula>
    </cfRule>
  </conditionalFormatting>
  <conditionalFormatting sqref="H806">
    <cfRule type="expression" dxfId="0" priority="912" stopIfTrue="1">
      <formula>#REF!&lt;&gt;$H806</formula>
    </cfRule>
  </conditionalFormatting>
  <conditionalFormatting sqref="L806">
    <cfRule type="expression" dxfId="0" priority="978" stopIfTrue="1">
      <formula>#REF!&lt;&gt;$L806</formula>
    </cfRule>
  </conditionalFormatting>
  <conditionalFormatting sqref="M806">
    <cfRule type="expression" dxfId="0" priority="1044" stopIfTrue="1">
      <formula>$M806&lt;&gt;($H806+$L806)</formula>
    </cfRule>
  </conditionalFormatting>
  <conditionalFormatting sqref="H807">
    <cfRule type="expression" dxfId="0" priority="911" stopIfTrue="1">
      <formula>#REF!&lt;&gt;$H807</formula>
    </cfRule>
  </conditionalFormatting>
  <conditionalFormatting sqref="L807">
    <cfRule type="expression" dxfId="0" priority="977" stopIfTrue="1">
      <formula>#REF!&lt;&gt;$L807</formula>
    </cfRule>
  </conditionalFormatting>
  <conditionalFormatting sqref="M807">
    <cfRule type="expression" dxfId="0" priority="1043" stopIfTrue="1">
      <formula>$M807&lt;&gt;($H807+$L807)</formula>
    </cfRule>
  </conditionalFormatting>
  <conditionalFormatting sqref="H808">
    <cfRule type="expression" dxfId="0" priority="910" stopIfTrue="1">
      <formula>#REF!&lt;&gt;$H808</formula>
    </cfRule>
  </conditionalFormatting>
  <conditionalFormatting sqref="L808">
    <cfRule type="expression" dxfId="0" priority="976" stopIfTrue="1">
      <formula>#REF!&lt;&gt;$L808</formula>
    </cfRule>
  </conditionalFormatting>
  <conditionalFormatting sqref="M808">
    <cfRule type="expression" dxfId="0" priority="1042" stopIfTrue="1">
      <formula>$M808&lt;&gt;($H808+$L808)</formula>
    </cfRule>
  </conditionalFormatting>
  <conditionalFormatting sqref="H809">
    <cfRule type="expression" dxfId="0" priority="909" stopIfTrue="1">
      <formula>#REF!&lt;&gt;$H809</formula>
    </cfRule>
  </conditionalFormatting>
  <conditionalFormatting sqref="L809">
    <cfRule type="expression" dxfId="0" priority="975" stopIfTrue="1">
      <formula>#REF!&lt;&gt;$L809</formula>
    </cfRule>
  </conditionalFormatting>
  <conditionalFormatting sqref="M809">
    <cfRule type="expression" dxfId="0" priority="1041" stopIfTrue="1">
      <formula>$M809&lt;&gt;($H809+$L809)</formula>
    </cfRule>
  </conditionalFormatting>
  <conditionalFormatting sqref="H810">
    <cfRule type="expression" dxfId="0" priority="908" stopIfTrue="1">
      <formula>#REF!&lt;&gt;$H810</formula>
    </cfRule>
  </conditionalFormatting>
  <conditionalFormatting sqref="L810">
    <cfRule type="expression" dxfId="0" priority="974" stopIfTrue="1">
      <formula>#REF!&lt;&gt;$L810</formula>
    </cfRule>
  </conditionalFormatting>
  <conditionalFormatting sqref="M810">
    <cfRule type="expression" dxfId="0" priority="1040" stopIfTrue="1">
      <formula>$M810&lt;&gt;($H810+$L810)</formula>
    </cfRule>
  </conditionalFormatting>
  <conditionalFormatting sqref="H811">
    <cfRule type="expression" dxfId="0" priority="907" stopIfTrue="1">
      <formula>#REF!&lt;&gt;$H811</formula>
    </cfRule>
  </conditionalFormatting>
  <conditionalFormatting sqref="L811">
    <cfRule type="expression" dxfId="0" priority="973" stopIfTrue="1">
      <formula>#REF!&lt;&gt;$L811</formula>
    </cfRule>
  </conditionalFormatting>
  <conditionalFormatting sqref="M811">
    <cfRule type="expression" dxfId="0" priority="1039" stopIfTrue="1">
      <formula>$M811&lt;&gt;($H811+$L811)</formula>
    </cfRule>
  </conditionalFormatting>
  <conditionalFormatting sqref="H812">
    <cfRule type="expression" dxfId="0" priority="906" stopIfTrue="1">
      <formula>#REF!&lt;&gt;$H812</formula>
    </cfRule>
  </conditionalFormatting>
  <conditionalFormatting sqref="L812">
    <cfRule type="expression" dxfId="0" priority="972" stopIfTrue="1">
      <formula>#REF!&lt;&gt;$L812</formula>
    </cfRule>
  </conditionalFormatting>
  <conditionalFormatting sqref="M812">
    <cfRule type="expression" dxfId="0" priority="1038" stopIfTrue="1">
      <formula>$M812&lt;&gt;($H812+$L812)</formula>
    </cfRule>
  </conditionalFormatting>
  <conditionalFormatting sqref="H813">
    <cfRule type="expression" dxfId="0" priority="905" stopIfTrue="1">
      <formula>#REF!&lt;&gt;$H813</formula>
    </cfRule>
  </conditionalFormatting>
  <conditionalFormatting sqref="L813">
    <cfRule type="expression" dxfId="0" priority="971" stopIfTrue="1">
      <formula>#REF!&lt;&gt;$L813</formula>
    </cfRule>
  </conditionalFormatting>
  <conditionalFormatting sqref="M813">
    <cfRule type="expression" dxfId="0" priority="1037" stopIfTrue="1">
      <formula>$M813&lt;&gt;($H813+$L813)</formula>
    </cfRule>
  </conditionalFormatting>
  <conditionalFormatting sqref="H814">
    <cfRule type="expression" dxfId="0" priority="904" stopIfTrue="1">
      <formula>#REF!&lt;&gt;$H814</formula>
    </cfRule>
  </conditionalFormatting>
  <conditionalFormatting sqref="L814">
    <cfRule type="expression" dxfId="0" priority="970" stopIfTrue="1">
      <formula>#REF!&lt;&gt;$L814</formula>
    </cfRule>
  </conditionalFormatting>
  <conditionalFormatting sqref="M814">
    <cfRule type="expression" dxfId="0" priority="1036" stopIfTrue="1">
      <formula>$M814&lt;&gt;($H814+$L814)</formula>
    </cfRule>
  </conditionalFormatting>
  <conditionalFormatting sqref="H815">
    <cfRule type="expression" dxfId="0" priority="903" stopIfTrue="1">
      <formula>#REF!&lt;&gt;$H815</formula>
    </cfRule>
  </conditionalFormatting>
  <conditionalFormatting sqref="L815">
    <cfRule type="expression" dxfId="0" priority="969" stopIfTrue="1">
      <formula>#REF!&lt;&gt;$L815</formula>
    </cfRule>
  </conditionalFormatting>
  <conditionalFormatting sqref="M815">
    <cfRule type="expression" dxfId="0" priority="1035" stopIfTrue="1">
      <formula>$M815&lt;&gt;($H815+$L815)</formula>
    </cfRule>
  </conditionalFormatting>
  <conditionalFormatting sqref="H816">
    <cfRule type="expression" dxfId="0" priority="902" stopIfTrue="1">
      <formula>#REF!&lt;&gt;$H816</formula>
    </cfRule>
  </conditionalFormatting>
  <conditionalFormatting sqref="L816">
    <cfRule type="expression" dxfId="0" priority="968" stopIfTrue="1">
      <formula>#REF!&lt;&gt;$L816</formula>
    </cfRule>
  </conditionalFormatting>
  <conditionalFormatting sqref="M816">
    <cfRule type="expression" dxfId="0" priority="1034" stopIfTrue="1">
      <formula>$M816&lt;&gt;($H816+$L816)</formula>
    </cfRule>
  </conditionalFormatting>
  <conditionalFormatting sqref="H817">
    <cfRule type="expression" dxfId="0" priority="901" stopIfTrue="1">
      <formula>#REF!&lt;&gt;$H817</formula>
    </cfRule>
  </conditionalFormatting>
  <conditionalFormatting sqref="L817">
    <cfRule type="expression" dxfId="0" priority="967" stopIfTrue="1">
      <formula>#REF!&lt;&gt;$L817</formula>
    </cfRule>
  </conditionalFormatting>
  <conditionalFormatting sqref="M817">
    <cfRule type="expression" dxfId="0" priority="1033" stopIfTrue="1">
      <formula>$M817&lt;&gt;($H817+$L817)</formula>
    </cfRule>
  </conditionalFormatting>
  <conditionalFormatting sqref="H818">
    <cfRule type="expression" dxfId="0" priority="900" stopIfTrue="1">
      <formula>#REF!&lt;&gt;$H818</formula>
    </cfRule>
  </conditionalFormatting>
  <conditionalFormatting sqref="L818">
    <cfRule type="expression" dxfId="0" priority="966" stopIfTrue="1">
      <formula>#REF!&lt;&gt;$L818</formula>
    </cfRule>
  </conditionalFormatting>
  <conditionalFormatting sqref="M818">
    <cfRule type="expression" dxfId="0" priority="1032" stopIfTrue="1">
      <formula>$M818&lt;&gt;($H818+$L818)</formula>
    </cfRule>
  </conditionalFormatting>
  <conditionalFormatting sqref="H819">
    <cfRule type="expression" dxfId="0" priority="899" stopIfTrue="1">
      <formula>#REF!&lt;&gt;$H819</formula>
    </cfRule>
  </conditionalFormatting>
  <conditionalFormatting sqref="L819">
    <cfRule type="expression" dxfId="0" priority="965" stopIfTrue="1">
      <formula>#REF!&lt;&gt;$L819</formula>
    </cfRule>
  </conditionalFormatting>
  <conditionalFormatting sqref="M819">
    <cfRule type="expression" dxfId="0" priority="1031" stopIfTrue="1">
      <formula>$M819&lt;&gt;($H819+$L819)</formula>
    </cfRule>
  </conditionalFormatting>
  <conditionalFormatting sqref="H820">
    <cfRule type="expression" dxfId="0" priority="898" stopIfTrue="1">
      <formula>#REF!&lt;&gt;$H820</formula>
    </cfRule>
  </conditionalFormatting>
  <conditionalFormatting sqref="L820">
    <cfRule type="expression" dxfId="0" priority="964" stopIfTrue="1">
      <formula>#REF!&lt;&gt;$L820</formula>
    </cfRule>
  </conditionalFormatting>
  <conditionalFormatting sqref="M820">
    <cfRule type="expression" dxfId="0" priority="1030" stopIfTrue="1">
      <formula>$M820&lt;&gt;($H820+$L820)</formula>
    </cfRule>
  </conditionalFormatting>
  <conditionalFormatting sqref="H821">
    <cfRule type="expression" dxfId="0" priority="897" stopIfTrue="1">
      <formula>#REF!&lt;&gt;$H821</formula>
    </cfRule>
  </conditionalFormatting>
  <conditionalFormatting sqref="L821">
    <cfRule type="expression" dxfId="0" priority="963" stopIfTrue="1">
      <formula>#REF!&lt;&gt;$L821</formula>
    </cfRule>
  </conditionalFormatting>
  <conditionalFormatting sqref="M821">
    <cfRule type="expression" dxfId="0" priority="1029" stopIfTrue="1">
      <formula>$M821&lt;&gt;($H821+$L821)</formula>
    </cfRule>
  </conditionalFormatting>
  <conditionalFormatting sqref="H822">
    <cfRule type="expression" dxfId="0" priority="896" stopIfTrue="1">
      <formula>#REF!&lt;&gt;$H822</formula>
    </cfRule>
  </conditionalFormatting>
  <conditionalFormatting sqref="L822">
    <cfRule type="expression" dxfId="0" priority="962" stopIfTrue="1">
      <formula>#REF!&lt;&gt;$L822</formula>
    </cfRule>
  </conditionalFormatting>
  <conditionalFormatting sqref="M822">
    <cfRule type="expression" dxfId="0" priority="1028" stopIfTrue="1">
      <formula>$M822&lt;&gt;($H822+$L822)</formula>
    </cfRule>
  </conditionalFormatting>
  <conditionalFormatting sqref="H823">
    <cfRule type="expression" dxfId="0" priority="895" stopIfTrue="1">
      <formula>#REF!&lt;&gt;$H823</formula>
    </cfRule>
  </conditionalFormatting>
  <conditionalFormatting sqref="L823">
    <cfRule type="expression" dxfId="0" priority="961" stopIfTrue="1">
      <formula>#REF!&lt;&gt;$L823</formula>
    </cfRule>
  </conditionalFormatting>
  <conditionalFormatting sqref="M823">
    <cfRule type="expression" dxfId="0" priority="1027" stopIfTrue="1">
      <formula>$M823&lt;&gt;($H823+$L823)</formula>
    </cfRule>
  </conditionalFormatting>
  <conditionalFormatting sqref="H824">
    <cfRule type="expression" dxfId="0" priority="894" stopIfTrue="1">
      <formula>#REF!&lt;&gt;$H824</formula>
    </cfRule>
  </conditionalFormatting>
  <conditionalFormatting sqref="L824">
    <cfRule type="expression" dxfId="0" priority="960" stopIfTrue="1">
      <formula>#REF!&lt;&gt;$L824</formula>
    </cfRule>
  </conditionalFormatting>
  <conditionalFormatting sqref="M824">
    <cfRule type="expression" dxfId="0" priority="1026" stopIfTrue="1">
      <formula>$M824&lt;&gt;($H824+$L824)</formula>
    </cfRule>
  </conditionalFormatting>
  <conditionalFormatting sqref="H825">
    <cfRule type="expression" dxfId="0" priority="893" stopIfTrue="1">
      <formula>#REF!&lt;&gt;$H825</formula>
    </cfRule>
  </conditionalFormatting>
  <conditionalFormatting sqref="L825">
    <cfRule type="expression" dxfId="0" priority="959" stopIfTrue="1">
      <formula>#REF!&lt;&gt;$L825</formula>
    </cfRule>
  </conditionalFormatting>
  <conditionalFormatting sqref="M825">
    <cfRule type="expression" dxfId="0" priority="1025" stopIfTrue="1">
      <formula>$M825&lt;&gt;($H825+$L825)</formula>
    </cfRule>
  </conditionalFormatting>
  <conditionalFormatting sqref="H826">
    <cfRule type="expression" dxfId="0" priority="892" stopIfTrue="1">
      <formula>#REF!&lt;&gt;$H826</formula>
    </cfRule>
  </conditionalFormatting>
  <conditionalFormatting sqref="L826">
    <cfRule type="expression" dxfId="0" priority="958" stopIfTrue="1">
      <formula>#REF!&lt;&gt;$L826</formula>
    </cfRule>
  </conditionalFormatting>
  <conditionalFormatting sqref="M826">
    <cfRule type="expression" dxfId="0" priority="1024" stopIfTrue="1">
      <formula>$M826&lt;&gt;($H826+$L826)</formula>
    </cfRule>
  </conditionalFormatting>
  <conditionalFormatting sqref="H827">
    <cfRule type="expression" dxfId="0" priority="891" stopIfTrue="1">
      <formula>#REF!&lt;&gt;$H827</formula>
    </cfRule>
  </conditionalFormatting>
  <conditionalFormatting sqref="L827">
    <cfRule type="expression" dxfId="0" priority="957" stopIfTrue="1">
      <formula>#REF!&lt;&gt;$L827</formula>
    </cfRule>
  </conditionalFormatting>
  <conditionalFormatting sqref="M827">
    <cfRule type="expression" dxfId="0" priority="1023" stopIfTrue="1">
      <formula>$M827&lt;&gt;($H827+$L827)</formula>
    </cfRule>
  </conditionalFormatting>
  <conditionalFormatting sqref="H828">
    <cfRule type="expression" dxfId="0" priority="890" stopIfTrue="1">
      <formula>#REF!&lt;&gt;$H828</formula>
    </cfRule>
  </conditionalFormatting>
  <conditionalFormatting sqref="L828">
    <cfRule type="expression" dxfId="0" priority="956" stopIfTrue="1">
      <formula>#REF!&lt;&gt;$L828</formula>
    </cfRule>
  </conditionalFormatting>
  <conditionalFormatting sqref="M828">
    <cfRule type="expression" dxfId="0" priority="1022" stopIfTrue="1">
      <formula>$M828&lt;&gt;($H828+$L828)</formula>
    </cfRule>
  </conditionalFormatting>
  <conditionalFormatting sqref="H829">
    <cfRule type="expression" dxfId="0" priority="889" stopIfTrue="1">
      <formula>#REF!&lt;&gt;$H829</formula>
    </cfRule>
  </conditionalFormatting>
  <conditionalFormatting sqref="L829">
    <cfRule type="expression" dxfId="0" priority="955" stopIfTrue="1">
      <formula>#REF!&lt;&gt;$L829</formula>
    </cfRule>
  </conditionalFormatting>
  <conditionalFormatting sqref="M829">
    <cfRule type="expression" dxfId="0" priority="1021" stopIfTrue="1">
      <formula>$M829&lt;&gt;($H829+$L829)</formula>
    </cfRule>
  </conditionalFormatting>
  <conditionalFormatting sqref="H830">
    <cfRule type="expression" dxfId="0" priority="624" stopIfTrue="1">
      <formula>#REF!&lt;&gt;$H830</formula>
    </cfRule>
  </conditionalFormatting>
  <conditionalFormatting sqref="L830">
    <cfRule type="expression" dxfId="0" priority="756" stopIfTrue="1">
      <formula>#REF!&lt;&gt;$L830</formula>
    </cfRule>
  </conditionalFormatting>
  <conditionalFormatting sqref="M830">
    <cfRule type="expression" dxfId="0" priority="888" stopIfTrue="1">
      <formula>$M830&lt;&gt;($H830+$L830)</formula>
    </cfRule>
  </conditionalFormatting>
  <conditionalFormatting sqref="H831">
    <cfRule type="expression" dxfId="0" priority="623" stopIfTrue="1">
      <formula>#REF!&lt;&gt;$H831</formula>
    </cfRule>
  </conditionalFormatting>
  <conditionalFormatting sqref="L831">
    <cfRule type="expression" dxfId="0" priority="755" stopIfTrue="1">
      <formula>#REF!&lt;&gt;$L831</formula>
    </cfRule>
  </conditionalFormatting>
  <conditionalFormatting sqref="M831">
    <cfRule type="expression" dxfId="0" priority="887" stopIfTrue="1">
      <formula>$M831&lt;&gt;($H831+$L831)</formula>
    </cfRule>
  </conditionalFormatting>
  <conditionalFormatting sqref="H832">
    <cfRule type="expression" dxfId="0" priority="622" stopIfTrue="1">
      <formula>#REF!&lt;&gt;$H832</formula>
    </cfRule>
  </conditionalFormatting>
  <conditionalFormatting sqref="L832">
    <cfRule type="expression" dxfId="0" priority="754" stopIfTrue="1">
      <formula>#REF!&lt;&gt;$L832</formula>
    </cfRule>
  </conditionalFormatting>
  <conditionalFormatting sqref="M832">
    <cfRule type="expression" dxfId="0" priority="886" stopIfTrue="1">
      <formula>$M832&lt;&gt;($H832+$L832)</formula>
    </cfRule>
  </conditionalFormatting>
  <conditionalFormatting sqref="H833">
    <cfRule type="expression" dxfId="0" priority="621" stopIfTrue="1">
      <formula>#REF!&lt;&gt;$H833</formula>
    </cfRule>
  </conditionalFormatting>
  <conditionalFormatting sqref="L833">
    <cfRule type="expression" dxfId="0" priority="753" stopIfTrue="1">
      <formula>#REF!&lt;&gt;$L833</formula>
    </cfRule>
  </conditionalFormatting>
  <conditionalFormatting sqref="M833">
    <cfRule type="expression" dxfId="0" priority="885" stopIfTrue="1">
      <formula>$M833&lt;&gt;($H833+$L833)</formula>
    </cfRule>
  </conditionalFormatting>
  <conditionalFormatting sqref="H834">
    <cfRule type="expression" dxfId="0" priority="620" stopIfTrue="1">
      <formula>#REF!&lt;&gt;$H834</formula>
    </cfRule>
  </conditionalFormatting>
  <conditionalFormatting sqref="L834">
    <cfRule type="expression" dxfId="0" priority="752" stopIfTrue="1">
      <formula>#REF!&lt;&gt;$L834</formula>
    </cfRule>
  </conditionalFormatting>
  <conditionalFormatting sqref="M834">
    <cfRule type="expression" dxfId="0" priority="884" stopIfTrue="1">
      <formula>$M834&lt;&gt;($H834+$L834)</formula>
    </cfRule>
  </conditionalFormatting>
  <conditionalFormatting sqref="H835">
    <cfRule type="expression" dxfId="0" priority="619" stopIfTrue="1">
      <formula>#REF!&lt;&gt;$H835</formula>
    </cfRule>
  </conditionalFormatting>
  <conditionalFormatting sqref="L835">
    <cfRule type="expression" dxfId="0" priority="751" stopIfTrue="1">
      <formula>#REF!&lt;&gt;$L835</formula>
    </cfRule>
  </conditionalFormatting>
  <conditionalFormatting sqref="M835">
    <cfRule type="expression" dxfId="0" priority="883" stopIfTrue="1">
      <formula>$M835&lt;&gt;($H835+$L835)</formula>
    </cfRule>
  </conditionalFormatting>
  <conditionalFormatting sqref="H836">
    <cfRule type="expression" dxfId="0" priority="618" stopIfTrue="1">
      <formula>#REF!&lt;&gt;$H836</formula>
    </cfRule>
  </conditionalFormatting>
  <conditionalFormatting sqref="L836">
    <cfRule type="expression" dxfId="0" priority="750" stopIfTrue="1">
      <formula>#REF!&lt;&gt;$L836</formula>
    </cfRule>
  </conditionalFormatting>
  <conditionalFormatting sqref="M836">
    <cfRule type="expression" dxfId="0" priority="882" stopIfTrue="1">
      <formula>$M836&lt;&gt;($H836+$L836)</formula>
    </cfRule>
  </conditionalFormatting>
  <conditionalFormatting sqref="H837">
    <cfRule type="expression" dxfId="0" priority="617" stopIfTrue="1">
      <formula>#REF!&lt;&gt;$H837</formula>
    </cfRule>
  </conditionalFormatting>
  <conditionalFormatting sqref="L837">
    <cfRule type="expression" dxfId="0" priority="749" stopIfTrue="1">
      <formula>#REF!&lt;&gt;$L837</formula>
    </cfRule>
  </conditionalFormatting>
  <conditionalFormatting sqref="M837">
    <cfRule type="expression" dxfId="0" priority="881" stopIfTrue="1">
      <formula>$M837&lt;&gt;($H837+$L837)</formula>
    </cfRule>
  </conditionalFormatting>
  <conditionalFormatting sqref="H838">
    <cfRule type="expression" dxfId="0" priority="616" stopIfTrue="1">
      <formula>#REF!&lt;&gt;$H838</formula>
    </cfRule>
  </conditionalFormatting>
  <conditionalFormatting sqref="L838">
    <cfRule type="expression" dxfId="0" priority="748" stopIfTrue="1">
      <formula>#REF!&lt;&gt;$L838</formula>
    </cfRule>
  </conditionalFormatting>
  <conditionalFormatting sqref="M838">
    <cfRule type="expression" dxfId="0" priority="880" stopIfTrue="1">
      <formula>$M838&lt;&gt;($H838+$L838)</formula>
    </cfRule>
  </conditionalFormatting>
  <conditionalFormatting sqref="H839">
    <cfRule type="expression" dxfId="0" priority="615" stopIfTrue="1">
      <formula>#REF!&lt;&gt;$H839</formula>
    </cfRule>
  </conditionalFormatting>
  <conditionalFormatting sqref="L839">
    <cfRule type="expression" dxfId="0" priority="747" stopIfTrue="1">
      <formula>#REF!&lt;&gt;$L839</formula>
    </cfRule>
  </conditionalFormatting>
  <conditionalFormatting sqref="M839">
    <cfRule type="expression" dxfId="0" priority="879" stopIfTrue="1">
      <formula>$M839&lt;&gt;($H839+$L839)</formula>
    </cfRule>
  </conditionalFormatting>
  <conditionalFormatting sqref="H840">
    <cfRule type="expression" dxfId="0" priority="614" stopIfTrue="1">
      <formula>#REF!&lt;&gt;$H840</formula>
    </cfRule>
  </conditionalFormatting>
  <conditionalFormatting sqref="L840">
    <cfRule type="expression" dxfId="0" priority="746" stopIfTrue="1">
      <formula>#REF!&lt;&gt;$L840</formula>
    </cfRule>
  </conditionalFormatting>
  <conditionalFormatting sqref="M840">
    <cfRule type="expression" dxfId="0" priority="878" stopIfTrue="1">
      <formula>$M840&lt;&gt;($H840+$L840)</formula>
    </cfRule>
  </conditionalFormatting>
  <conditionalFormatting sqref="H841">
    <cfRule type="expression" dxfId="0" priority="613" stopIfTrue="1">
      <formula>#REF!&lt;&gt;$H841</formula>
    </cfRule>
  </conditionalFormatting>
  <conditionalFormatting sqref="L841">
    <cfRule type="expression" dxfId="0" priority="745" stopIfTrue="1">
      <formula>#REF!&lt;&gt;$L841</formula>
    </cfRule>
  </conditionalFormatting>
  <conditionalFormatting sqref="M841">
    <cfRule type="expression" dxfId="0" priority="877" stopIfTrue="1">
      <formula>$M841&lt;&gt;($H841+$L841)</formula>
    </cfRule>
  </conditionalFormatting>
  <conditionalFormatting sqref="H842">
    <cfRule type="expression" dxfId="0" priority="612" stopIfTrue="1">
      <formula>#REF!&lt;&gt;$H842</formula>
    </cfRule>
  </conditionalFormatting>
  <conditionalFormatting sqref="L842">
    <cfRule type="expression" dxfId="0" priority="744" stopIfTrue="1">
      <formula>#REF!&lt;&gt;$L842</formula>
    </cfRule>
  </conditionalFormatting>
  <conditionalFormatting sqref="M842">
    <cfRule type="expression" dxfId="0" priority="876" stopIfTrue="1">
      <formula>$M842&lt;&gt;($H842+$L842)</formula>
    </cfRule>
  </conditionalFormatting>
  <conditionalFormatting sqref="H843">
    <cfRule type="expression" dxfId="0" priority="611" stopIfTrue="1">
      <formula>#REF!&lt;&gt;$H843</formula>
    </cfRule>
  </conditionalFormatting>
  <conditionalFormatting sqref="L843">
    <cfRule type="expression" dxfId="0" priority="743" stopIfTrue="1">
      <formula>#REF!&lt;&gt;$L843</formula>
    </cfRule>
  </conditionalFormatting>
  <conditionalFormatting sqref="M843">
    <cfRule type="expression" dxfId="0" priority="875" stopIfTrue="1">
      <formula>$M843&lt;&gt;($H843+$L843)</formula>
    </cfRule>
  </conditionalFormatting>
  <conditionalFormatting sqref="H844">
    <cfRule type="expression" dxfId="0" priority="610" stopIfTrue="1">
      <formula>#REF!&lt;&gt;$H844</formula>
    </cfRule>
  </conditionalFormatting>
  <conditionalFormatting sqref="L844">
    <cfRule type="expression" dxfId="0" priority="742" stopIfTrue="1">
      <formula>#REF!&lt;&gt;$L844</formula>
    </cfRule>
  </conditionalFormatting>
  <conditionalFormatting sqref="M844">
    <cfRule type="expression" dxfId="0" priority="874" stopIfTrue="1">
      <formula>$M844&lt;&gt;($H844+$L844)</formula>
    </cfRule>
  </conditionalFormatting>
  <conditionalFormatting sqref="H845">
    <cfRule type="expression" dxfId="0" priority="609" stopIfTrue="1">
      <formula>#REF!&lt;&gt;$H845</formula>
    </cfRule>
  </conditionalFormatting>
  <conditionalFormatting sqref="L845">
    <cfRule type="expression" dxfId="0" priority="741" stopIfTrue="1">
      <formula>#REF!&lt;&gt;$L845</formula>
    </cfRule>
  </conditionalFormatting>
  <conditionalFormatting sqref="M845">
    <cfRule type="expression" dxfId="0" priority="873" stopIfTrue="1">
      <formula>$M845&lt;&gt;($H845+$L845)</formula>
    </cfRule>
  </conditionalFormatting>
  <conditionalFormatting sqref="H846">
    <cfRule type="expression" dxfId="0" priority="608" stopIfTrue="1">
      <formula>#REF!&lt;&gt;$H846</formula>
    </cfRule>
  </conditionalFormatting>
  <conditionalFormatting sqref="L846">
    <cfRule type="expression" dxfId="0" priority="740" stopIfTrue="1">
      <formula>#REF!&lt;&gt;$L846</formula>
    </cfRule>
  </conditionalFormatting>
  <conditionalFormatting sqref="M846">
    <cfRule type="expression" dxfId="0" priority="872" stopIfTrue="1">
      <formula>$M846&lt;&gt;($H846+$L846)</formula>
    </cfRule>
  </conditionalFormatting>
  <conditionalFormatting sqref="H847">
    <cfRule type="expression" dxfId="0" priority="607" stopIfTrue="1">
      <formula>#REF!&lt;&gt;$H847</formula>
    </cfRule>
  </conditionalFormatting>
  <conditionalFormatting sqref="L847">
    <cfRule type="expression" dxfId="0" priority="739" stopIfTrue="1">
      <formula>#REF!&lt;&gt;$L847</formula>
    </cfRule>
  </conditionalFormatting>
  <conditionalFormatting sqref="M847">
    <cfRule type="expression" dxfId="0" priority="871" stopIfTrue="1">
      <formula>$M847&lt;&gt;($H847+$L847)</formula>
    </cfRule>
  </conditionalFormatting>
  <conditionalFormatting sqref="H848">
    <cfRule type="expression" dxfId="0" priority="606" stopIfTrue="1">
      <formula>#REF!&lt;&gt;$H848</formula>
    </cfRule>
  </conditionalFormatting>
  <conditionalFormatting sqref="L848">
    <cfRule type="expression" dxfId="0" priority="738" stopIfTrue="1">
      <formula>#REF!&lt;&gt;$L848</formula>
    </cfRule>
  </conditionalFormatting>
  <conditionalFormatting sqref="M848">
    <cfRule type="expression" dxfId="0" priority="870" stopIfTrue="1">
      <formula>$M848&lt;&gt;($H848+$L848)</formula>
    </cfRule>
  </conditionalFormatting>
  <conditionalFormatting sqref="H849">
    <cfRule type="expression" dxfId="0" priority="605" stopIfTrue="1">
      <formula>#REF!&lt;&gt;$H849</formula>
    </cfRule>
  </conditionalFormatting>
  <conditionalFormatting sqref="L849">
    <cfRule type="expression" dxfId="0" priority="737" stopIfTrue="1">
      <formula>#REF!&lt;&gt;$L849</formula>
    </cfRule>
  </conditionalFormatting>
  <conditionalFormatting sqref="M849">
    <cfRule type="expression" dxfId="0" priority="869" stopIfTrue="1">
      <formula>$M849&lt;&gt;($H849+$L849)</formula>
    </cfRule>
  </conditionalFormatting>
  <conditionalFormatting sqref="H850">
    <cfRule type="expression" dxfId="0" priority="604" stopIfTrue="1">
      <formula>#REF!&lt;&gt;$H850</formula>
    </cfRule>
  </conditionalFormatting>
  <conditionalFormatting sqref="L850">
    <cfRule type="expression" dxfId="0" priority="736" stopIfTrue="1">
      <formula>#REF!&lt;&gt;$L850</formula>
    </cfRule>
  </conditionalFormatting>
  <conditionalFormatting sqref="M850">
    <cfRule type="expression" dxfId="0" priority="868" stopIfTrue="1">
      <formula>$M850&lt;&gt;($H850+$L850)</formula>
    </cfRule>
  </conditionalFormatting>
  <conditionalFormatting sqref="H851">
    <cfRule type="expression" dxfId="0" priority="603" stopIfTrue="1">
      <formula>#REF!&lt;&gt;$H851</formula>
    </cfRule>
  </conditionalFormatting>
  <conditionalFormatting sqref="L851">
    <cfRule type="expression" dxfId="0" priority="735" stopIfTrue="1">
      <formula>#REF!&lt;&gt;$L851</formula>
    </cfRule>
  </conditionalFormatting>
  <conditionalFormatting sqref="M851">
    <cfRule type="expression" dxfId="0" priority="867" stopIfTrue="1">
      <formula>$M851&lt;&gt;($H851+$L851)</formula>
    </cfRule>
  </conditionalFormatting>
  <conditionalFormatting sqref="H852">
    <cfRule type="expression" dxfId="0" priority="602" stopIfTrue="1">
      <formula>#REF!&lt;&gt;$H852</formula>
    </cfRule>
  </conditionalFormatting>
  <conditionalFormatting sqref="L852">
    <cfRule type="expression" dxfId="0" priority="734" stopIfTrue="1">
      <formula>#REF!&lt;&gt;$L852</formula>
    </cfRule>
  </conditionalFormatting>
  <conditionalFormatting sqref="M852">
    <cfRule type="expression" dxfId="0" priority="866" stopIfTrue="1">
      <formula>$M852&lt;&gt;($H852+$L852)</formula>
    </cfRule>
  </conditionalFormatting>
  <conditionalFormatting sqref="H853">
    <cfRule type="expression" dxfId="0" priority="601" stopIfTrue="1">
      <formula>#REF!&lt;&gt;$H853</formula>
    </cfRule>
  </conditionalFormatting>
  <conditionalFormatting sqref="L853">
    <cfRule type="expression" dxfId="0" priority="733" stopIfTrue="1">
      <formula>#REF!&lt;&gt;$L853</formula>
    </cfRule>
  </conditionalFormatting>
  <conditionalFormatting sqref="M853">
    <cfRule type="expression" dxfId="0" priority="865" stopIfTrue="1">
      <formula>$M853&lt;&gt;($H853+$L853)</formula>
    </cfRule>
  </conditionalFormatting>
  <conditionalFormatting sqref="H854">
    <cfRule type="expression" dxfId="0" priority="600" stopIfTrue="1">
      <formula>#REF!&lt;&gt;$H854</formula>
    </cfRule>
  </conditionalFormatting>
  <conditionalFormatting sqref="L854">
    <cfRule type="expression" dxfId="0" priority="732" stopIfTrue="1">
      <formula>#REF!&lt;&gt;$L854</formula>
    </cfRule>
  </conditionalFormatting>
  <conditionalFormatting sqref="M854">
    <cfRule type="expression" dxfId="0" priority="864" stopIfTrue="1">
      <formula>$M854&lt;&gt;($H854+$L854)</formula>
    </cfRule>
  </conditionalFormatting>
  <conditionalFormatting sqref="H855">
    <cfRule type="expression" dxfId="0" priority="599" stopIfTrue="1">
      <formula>#REF!&lt;&gt;$H855</formula>
    </cfRule>
  </conditionalFormatting>
  <conditionalFormatting sqref="L855">
    <cfRule type="expression" dxfId="0" priority="731" stopIfTrue="1">
      <formula>#REF!&lt;&gt;$L855</formula>
    </cfRule>
  </conditionalFormatting>
  <conditionalFormatting sqref="M855">
    <cfRule type="expression" dxfId="0" priority="863" stopIfTrue="1">
      <formula>$M855&lt;&gt;($H855+$L855)</formula>
    </cfRule>
  </conditionalFormatting>
  <conditionalFormatting sqref="H856">
    <cfRule type="expression" dxfId="0" priority="598" stopIfTrue="1">
      <formula>#REF!&lt;&gt;$H856</formula>
    </cfRule>
  </conditionalFormatting>
  <conditionalFormatting sqref="L856">
    <cfRule type="expression" dxfId="0" priority="730" stopIfTrue="1">
      <formula>#REF!&lt;&gt;$L856</formula>
    </cfRule>
  </conditionalFormatting>
  <conditionalFormatting sqref="M856">
    <cfRule type="expression" dxfId="0" priority="862" stopIfTrue="1">
      <formula>$M856&lt;&gt;($H856+$L856)</formula>
    </cfRule>
  </conditionalFormatting>
  <conditionalFormatting sqref="H857">
    <cfRule type="expression" dxfId="0" priority="597" stopIfTrue="1">
      <formula>#REF!&lt;&gt;$H857</formula>
    </cfRule>
  </conditionalFormatting>
  <conditionalFormatting sqref="L857">
    <cfRule type="expression" dxfId="0" priority="729" stopIfTrue="1">
      <formula>#REF!&lt;&gt;$L857</formula>
    </cfRule>
  </conditionalFormatting>
  <conditionalFormatting sqref="M857">
    <cfRule type="expression" dxfId="0" priority="861" stopIfTrue="1">
      <formula>$M857&lt;&gt;($H857+$L857)</formula>
    </cfRule>
  </conditionalFormatting>
  <conditionalFormatting sqref="H858">
    <cfRule type="expression" dxfId="0" priority="596" stopIfTrue="1">
      <formula>#REF!&lt;&gt;$H858</formula>
    </cfRule>
  </conditionalFormatting>
  <conditionalFormatting sqref="L858">
    <cfRule type="expression" dxfId="0" priority="728" stopIfTrue="1">
      <formula>#REF!&lt;&gt;$L858</formula>
    </cfRule>
  </conditionalFormatting>
  <conditionalFormatting sqref="M858">
    <cfRule type="expression" dxfId="0" priority="860" stopIfTrue="1">
      <formula>$M858&lt;&gt;($H858+$L858)</formula>
    </cfRule>
  </conditionalFormatting>
  <conditionalFormatting sqref="H859">
    <cfRule type="expression" dxfId="0" priority="595" stopIfTrue="1">
      <formula>#REF!&lt;&gt;$H859</formula>
    </cfRule>
  </conditionalFormatting>
  <conditionalFormatting sqref="L859">
    <cfRule type="expression" dxfId="0" priority="727" stopIfTrue="1">
      <formula>#REF!&lt;&gt;$L859</formula>
    </cfRule>
  </conditionalFormatting>
  <conditionalFormatting sqref="M859">
    <cfRule type="expression" dxfId="0" priority="859" stopIfTrue="1">
      <formula>$M859&lt;&gt;($H859+$L859)</formula>
    </cfRule>
  </conditionalFormatting>
  <conditionalFormatting sqref="H860">
    <cfRule type="expression" dxfId="0" priority="594" stopIfTrue="1">
      <formula>#REF!&lt;&gt;$H860</formula>
    </cfRule>
  </conditionalFormatting>
  <conditionalFormatting sqref="L860">
    <cfRule type="expression" dxfId="0" priority="726" stopIfTrue="1">
      <formula>#REF!&lt;&gt;$L860</formula>
    </cfRule>
  </conditionalFormatting>
  <conditionalFormatting sqref="M860">
    <cfRule type="expression" dxfId="0" priority="858" stopIfTrue="1">
      <formula>$M860&lt;&gt;($H860+$L860)</formula>
    </cfRule>
  </conditionalFormatting>
  <conditionalFormatting sqref="H861">
    <cfRule type="expression" dxfId="0" priority="593" stopIfTrue="1">
      <formula>#REF!&lt;&gt;$H861</formula>
    </cfRule>
  </conditionalFormatting>
  <conditionalFormatting sqref="L861">
    <cfRule type="expression" dxfId="0" priority="725" stopIfTrue="1">
      <formula>#REF!&lt;&gt;$L861</formula>
    </cfRule>
  </conditionalFormatting>
  <conditionalFormatting sqref="M861">
    <cfRule type="expression" dxfId="0" priority="857" stopIfTrue="1">
      <formula>$M861&lt;&gt;($H861+$L861)</formula>
    </cfRule>
  </conditionalFormatting>
  <conditionalFormatting sqref="H862">
    <cfRule type="expression" dxfId="0" priority="592" stopIfTrue="1">
      <formula>#REF!&lt;&gt;$H862</formula>
    </cfRule>
  </conditionalFormatting>
  <conditionalFormatting sqref="L862">
    <cfRule type="expression" dxfId="0" priority="724" stopIfTrue="1">
      <formula>#REF!&lt;&gt;$L862</formula>
    </cfRule>
  </conditionalFormatting>
  <conditionalFormatting sqref="M862">
    <cfRule type="expression" dxfId="0" priority="856" stopIfTrue="1">
      <formula>$M862&lt;&gt;($H862+$L862)</formula>
    </cfRule>
  </conditionalFormatting>
  <conditionalFormatting sqref="H863">
    <cfRule type="expression" dxfId="0" priority="591" stopIfTrue="1">
      <formula>#REF!&lt;&gt;$H863</formula>
    </cfRule>
  </conditionalFormatting>
  <conditionalFormatting sqref="L863">
    <cfRule type="expression" dxfId="0" priority="723" stopIfTrue="1">
      <formula>#REF!&lt;&gt;$L863</formula>
    </cfRule>
  </conditionalFormatting>
  <conditionalFormatting sqref="M863">
    <cfRule type="expression" dxfId="0" priority="855" stopIfTrue="1">
      <formula>$M863&lt;&gt;($H863+$L863)</formula>
    </cfRule>
  </conditionalFormatting>
  <conditionalFormatting sqref="H864">
    <cfRule type="expression" dxfId="0" priority="590" stopIfTrue="1">
      <formula>#REF!&lt;&gt;$H864</formula>
    </cfRule>
  </conditionalFormatting>
  <conditionalFormatting sqref="L864">
    <cfRule type="expression" dxfId="0" priority="722" stopIfTrue="1">
      <formula>#REF!&lt;&gt;$L864</formula>
    </cfRule>
  </conditionalFormatting>
  <conditionalFormatting sqref="M864">
    <cfRule type="expression" dxfId="0" priority="854" stopIfTrue="1">
      <formula>$M864&lt;&gt;($H864+$L864)</formula>
    </cfRule>
  </conditionalFormatting>
  <conditionalFormatting sqref="H865">
    <cfRule type="expression" dxfId="0" priority="589" stopIfTrue="1">
      <formula>#REF!&lt;&gt;$H865</formula>
    </cfRule>
  </conditionalFormatting>
  <conditionalFormatting sqref="L865">
    <cfRule type="expression" dxfId="0" priority="721" stopIfTrue="1">
      <formula>#REF!&lt;&gt;$L865</formula>
    </cfRule>
  </conditionalFormatting>
  <conditionalFormatting sqref="M865">
    <cfRule type="expression" dxfId="0" priority="853" stopIfTrue="1">
      <formula>$M865&lt;&gt;($H865+$L865)</formula>
    </cfRule>
  </conditionalFormatting>
  <conditionalFormatting sqref="H866">
    <cfRule type="expression" dxfId="0" priority="588" stopIfTrue="1">
      <formula>#REF!&lt;&gt;$H866</formula>
    </cfRule>
  </conditionalFormatting>
  <conditionalFormatting sqref="L866">
    <cfRule type="expression" dxfId="0" priority="720" stopIfTrue="1">
      <formula>#REF!&lt;&gt;$L866</formula>
    </cfRule>
  </conditionalFormatting>
  <conditionalFormatting sqref="M866">
    <cfRule type="expression" dxfId="0" priority="852" stopIfTrue="1">
      <formula>$M866&lt;&gt;($H866+$L866)</formula>
    </cfRule>
  </conditionalFormatting>
  <conditionalFormatting sqref="H867">
    <cfRule type="expression" dxfId="0" priority="587" stopIfTrue="1">
      <formula>#REF!&lt;&gt;$H867</formula>
    </cfRule>
  </conditionalFormatting>
  <conditionalFormatting sqref="L867">
    <cfRule type="expression" dxfId="0" priority="719" stopIfTrue="1">
      <formula>#REF!&lt;&gt;$L867</formula>
    </cfRule>
  </conditionalFormatting>
  <conditionalFormatting sqref="M867">
    <cfRule type="expression" dxfId="0" priority="851" stopIfTrue="1">
      <formula>$M867&lt;&gt;($H867+$L867)</formula>
    </cfRule>
  </conditionalFormatting>
  <conditionalFormatting sqref="H868">
    <cfRule type="expression" dxfId="0" priority="586" stopIfTrue="1">
      <formula>#REF!&lt;&gt;$H868</formula>
    </cfRule>
  </conditionalFormatting>
  <conditionalFormatting sqref="L868">
    <cfRule type="expression" dxfId="0" priority="718" stopIfTrue="1">
      <formula>#REF!&lt;&gt;$L868</formula>
    </cfRule>
  </conditionalFormatting>
  <conditionalFormatting sqref="M868">
    <cfRule type="expression" dxfId="0" priority="850" stopIfTrue="1">
      <formula>$M868&lt;&gt;($H868+$L868)</formula>
    </cfRule>
  </conditionalFormatting>
  <conditionalFormatting sqref="H869">
    <cfRule type="expression" dxfId="0" priority="585" stopIfTrue="1">
      <formula>#REF!&lt;&gt;$H869</formula>
    </cfRule>
  </conditionalFormatting>
  <conditionalFormatting sqref="L869">
    <cfRule type="expression" dxfId="0" priority="717" stopIfTrue="1">
      <formula>#REF!&lt;&gt;$L869</formula>
    </cfRule>
  </conditionalFormatting>
  <conditionalFormatting sqref="M869">
    <cfRule type="expression" dxfId="0" priority="849" stopIfTrue="1">
      <formula>$M869&lt;&gt;($H869+$L869)</formula>
    </cfRule>
  </conditionalFormatting>
  <conditionalFormatting sqref="H870">
    <cfRule type="expression" dxfId="0" priority="584" stopIfTrue="1">
      <formula>#REF!&lt;&gt;$H870</formula>
    </cfRule>
  </conditionalFormatting>
  <conditionalFormatting sqref="L870">
    <cfRule type="expression" dxfId="0" priority="716" stopIfTrue="1">
      <formula>#REF!&lt;&gt;$L870</formula>
    </cfRule>
  </conditionalFormatting>
  <conditionalFormatting sqref="M870">
    <cfRule type="expression" dxfId="0" priority="848" stopIfTrue="1">
      <formula>$M870&lt;&gt;($H870+$L870)</formula>
    </cfRule>
  </conditionalFormatting>
  <conditionalFormatting sqref="H871">
    <cfRule type="expression" dxfId="0" priority="583" stopIfTrue="1">
      <formula>#REF!&lt;&gt;$H871</formula>
    </cfRule>
  </conditionalFormatting>
  <conditionalFormatting sqref="L871">
    <cfRule type="expression" dxfId="0" priority="715" stopIfTrue="1">
      <formula>#REF!&lt;&gt;$L871</formula>
    </cfRule>
  </conditionalFormatting>
  <conditionalFormatting sqref="M871">
    <cfRule type="expression" dxfId="0" priority="847" stopIfTrue="1">
      <formula>$M871&lt;&gt;($H871+$L871)</formula>
    </cfRule>
  </conditionalFormatting>
  <conditionalFormatting sqref="H872">
    <cfRule type="expression" dxfId="0" priority="582" stopIfTrue="1">
      <formula>#REF!&lt;&gt;$H872</formula>
    </cfRule>
  </conditionalFormatting>
  <conditionalFormatting sqref="L872">
    <cfRule type="expression" dxfId="0" priority="714" stopIfTrue="1">
      <formula>#REF!&lt;&gt;$L872</formula>
    </cfRule>
  </conditionalFormatting>
  <conditionalFormatting sqref="M872">
    <cfRule type="expression" dxfId="0" priority="846" stopIfTrue="1">
      <formula>$M872&lt;&gt;($H872+$L872)</formula>
    </cfRule>
  </conditionalFormatting>
  <conditionalFormatting sqref="H873">
    <cfRule type="expression" dxfId="0" priority="581" stopIfTrue="1">
      <formula>#REF!&lt;&gt;$H873</formula>
    </cfRule>
  </conditionalFormatting>
  <conditionalFormatting sqref="L873">
    <cfRule type="expression" dxfId="0" priority="713" stopIfTrue="1">
      <formula>#REF!&lt;&gt;$L873</formula>
    </cfRule>
  </conditionalFormatting>
  <conditionalFormatting sqref="M873">
    <cfRule type="expression" dxfId="0" priority="845" stopIfTrue="1">
      <formula>$M873&lt;&gt;($H873+$L873)</formula>
    </cfRule>
  </conditionalFormatting>
  <conditionalFormatting sqref="H874">
    <cfRule type="expression" dxfId="0" priority="580" stopIfTrue="1">
      <formula>#REF!&lt;&gt;$H874</formula>
    </cfRule>
  </conditionalFormatting>
  <conditionalFormatting sqref="L874">
    <cfRule type="expression" dxfId="0" priority="712" stopIfTrue="1">
      <formula>#REF!&lt;&gt;$L874</formula>
    </cfRule>
  </conditionalFormatting>
  <conditionalFormatting sqref="M874">
    <cfRule type="expression" dxfId="0" priority="844" stopIfTrue="1">
      <formula>$M874&lt;&gt;($H874+$L874)</formula>
    </cfRule>
  </conditionalFormatting>
  <conditionalFormatting sqref="H875">
    <cfRule type="expression" dxfId="0" priority="579" stopIfTrue="1">
      <formula>#REF!&lt;&gt;$H875</formula>
    </cfRule>
  </conditionalFormatting>
  <conditionalFormatting sqref="L875">
    <cfRule type="expression" dxfId="0" priority="711" stopIfTrue="1">
      <formula>#REF!&lt;&gt;$L875</formula>
    </cfRule>
  </conditionalFormatting>
  <conditionalFormatting sqref="M875">
    <cfRule type="expression" dxfId="0" priority="843" stopIfTrue="1">
      <formula>$M875&lt;&gt;($H875+$L875)</formula>
    </cfRule>
  </conditionalFormatting>
  <conditionalFormatting sqref="H876">
    <cfRule type="expression" dxfId="0" priority="578" stopIfTrue="1">
      <formula>#REF!&lt;&gt;$H876</formula>
    </cfRule>
  </conditionalFormatting>
  <conditionalFormatting sqref="L876">
    <cfRule type="expression" dxfId="0" priority="710" stopIfTrue="1">
      <formula>#REF!&lt;&gt;$L876</formula>
    </cfRule>
  </conditionalFormatting>
  <conditionalFormatting sqref="M876">
    <cfRule type="expression" dxfId="0" priority="842" stopIfTrue="1">
      <formula>$M876&lt;&gt;($H876+$L876)</formula>
    </cfRule>
  </conditionalFormatting>
  <conditionalFormatting sqref="H877">
    <cfRule type="expression" dxfId="0" priority="577" stopIfTrue="1">
      <formula>#REF!&lt;&gt;$H877</formula>
    </cfRule>
  </conditionalFormatting>
  <conditionalFormatting sqref="L877">
    <cfRule type="expression" dxfId="0" priority="709" stopIfTrue="1">
      <formula>#REF!&lt;&gt;$L877</formula>
    </cfRule>
  </conditionalFormatting>
  <conditionalFormatting sqref="M877">
    <cfRule type="expression" dxfId="0" priority="841" stopIfTrue="1">
      <formula>$M877&lt;&gt;($H877+$L877)</formula>
    </cfRule>
  </conditionalFormatting>
  <conditionalFormatting sqref="H878">
    <cfRule type="expression" dxfId="0" priority="576" stopIfTrue="1">
      <formula>#REF!&lt;&gt;$H878</formula>
    </cfRule>
  </conditionalFormatting>
  <conditionalFormatting sqref="L878">
    <cfRule type="expression" dxfId="0" priority="708" stopIfTrue="1">
      <formula>#REF!&lt;&gt;$L878</formula>
    </cfRule>
  </conditionalFormatting>
  <conditionalFormatting sqref="M878">
    <cfRule type="expression" dxfId="0" priority="840" stopIfTrue="1">
      <formula>$M878&lt;&gt;($H878+$L878)</formula>
    </cfRule>
  </conditionalFormatting>
  <conditionalFormatting sqref="H879">
    <cfRule type="expression" dxfId="0" priority="575" stopIfTrue="1">
      <formula>#REF!&lt;&gt;$H879</formula>
    </cfRule>
  </conditionalFormatting>
  <conditionalFormatting sqref="L879">
    <cfRule type="expression" dxfId="0" priority="707" stopIfTrue="1">
      <formula>#REF!&lt;&gt;$L879</formula>
    </cfRule>
  </conditionalFormatting>
  <conditionalFormatting sqref="M879">
    <cfRule type="expression" dxfId="0" priority="839" stopIfTrue="1">
      <formula>$M879&lt;&gt;($H879+$L879)</formula>
    </cfRule>
  </conditionalFormatting>
  <conditionalFormatting sqref="H880">
    <cfRule type="expression" dxfId="0" priority="574" stopIfTrue="1">
      <formula>#REF!&lt;&gt;$H880</formula>
    </cfRule>
  </conditionalFormatting>
  <conditionalFormatting sqref="L880">
    <cfRule type="expression" dxfId="0" priority="706" stopIfTrue="1">
      <formula>#REF!&lt;&gt;$L880</formula>
    </cfRule>
  </conditionalFormatting>
  <conditionalFormatting sqref="M880">
    <cfRule type="expression" dxfId="0" priority="838" stopIfTrue="1">
      <formula>$M880&lt;&gt;($H880+$L880)</formula>
    </cfRule>
  </conditionalFormatting>
  <conditionalFormatting sqref="H881">
    <cfRule type="expression" dxfId="0" priority="573" stopIfTrue="1">
      <formula>#REF!&lt;&gt;$H881</formula>
    </cfRule>
  </conditionalFormatting>
  <conditionalFormatting sqref="L881">
    <cfRule type="expression" dxfId="0" priority="705" stopIfTrue="1">
      <formula>#REF!&lt;&gt;$L881</formula>
    </cfRule>
  </conditionalFormatting>
  <conditionalFormatting sqref="M881">
    <cfRule type="expression" dxfId="0" priority="837" stopIfTrue="1">
      <formula>$M881&lt;&gt;($H881+$L881)</formula>
    </cfRule>
  </conditionalFormatting>
  <conditionalFormatting sqref="H882">
    <cfRule type="expression" dxfId="0" priority="572" stopIfTrue="1">
      <formula>#REF!&lt;&gt;$H882</formula>
    </cfRule>
  </conditionalFormatting>
  <conditionalFormatting sqref="L882">
    <cfRule type="expression" dxfId="0" priority="704" stopIfTrue="1">
      <formula>#REF!&lt;&gt;$L882</formula>
    </cfRule>
  </conditionalFormatting>
  <conditionalFormatting sqref="M882">
    <cfRule type="expression" dxfId="0" priority="836" stopIfTrue="1">
      <formula>$M882&lt;&gt;($H882+$L882)</formula>
    </cfRule>
  </conditionalFormatting>
  <conditionalFormatting sqref="H883">
    <cfRule type="expression" dxfId="0" priority="571" stopIfTrue="1">
      <formula>#REF!&lt;&gt;$H883</formula>
    </cfRule>
  </conditionalFormatting>
  <conditionalFormatting sqref="L883">
    <cfRule type="expression" dxfId="0" priority="703" stopIfTrue="1">
      <formula>#REF!&lt;&gt;$L883</formula>
    </cfRule>
  </conditionalFormatting>
  <conditionalFormatting sqref="M883">
    <cfRule type="expression" dxfId="0" priority="835" stopIfTrue="1">
      <formula>$M883&lt;&gt;($H883+$L883)</formula>
    </cfRule>
  </conditionalFormatting>
  <conditionalFormatting sqref="H884">
    <cfRule type="expression" dxfId="0" priority="570" stopIfTrue="1">
      <formula>#REF!&lt;&gt;$H884</formula>
    </cfRule>
  </conditionalFormatting>
  <conditionalFormatting sqref="L884">
    <cfRule type="expression" dxfId="0" priority="702" stopIfTrue="1">
      <formula>#REF!&lt;&gt;$L884</formula>
    </cfRule>
  </conditionalFormatting>
  <conditionalFormatting sqref="M884">
    <cfRule type="expression" dxfId="0" priority="834" stopIfTrue="1">
      <formula>$M884&lt;&gt;($H884+$L884)</formula>
    </cfRule>
  </conditionalFormatting>
  <conditionalFormatting sqref="H885">
    <cfRule type="expression" dxfId="0" priority="569" stopIfTrue="1">
      <formula>#REF!&lt;&gt;$H885</formula>
    </cfRule>
  </conditionalFormatting>
  <conditionalFormatting sqref="L885">
    <cfRule type="expression" dxfId="0" priority="701" stopIfTrue="1">
      <formula>#REF!&lt;&gt;$L885</formula>
    </cfRule>
  </conditionalFormatting>
  <conditionalFormatting sqref="M885">
    <cfRule type="expression" dxfId="0" priority="833" stopIfTrue="1">
      <formula>$M885&lt;&gt;($H885+$L885)</formula>
    </cfRule>
  </conditionalFormatting>
  <conditionalFormatting sqref="H886">
    <cfRule type="expression" dxfId="0" priority="568" stopIfTrue="1">
      <formula>#REF!&lt;&gt;$H886</formula>
    </cfRule>
  </conditionalFormatting>
  <conditionalFormatting sqref="L886">
    <cfRule type="expression" dxfId="0" priority="700" stopIfTrue="1">
      <formula>#REF!&lt;&gt;$L886</formula>
    </cfRule>
  </conditionalFormatting>
  <conditionalFormatting sqref="M886">
    <cfRule type="expression" dxfId="0" priority="832" stopIfTrue="1">
      <formula>$M886&lt;&gt;($H886+$L886)</formula>
    </cfRule>
  </conditionalFormatting>
  <conditionalFormatting sqref="H887">
    <cfRule type="expression" dxfId="0" priority="567" stopIfTrue="1">
      <formula>#REF!&lt;&gt;$H887</formula>
    </cfRule>
  </conditionalFormatting>
  <conditionalFormatting sqref="L887">
    <cfRule type="expression" dxfId="0" priority="699" stopIfTrue="1">
      <formula>#REF!&lt;&gt;$L887</formula>
    </cfRule>
  </conditionalFormatting>
  <conditionalFormatting sqref="M887">
    <cfRule type="expression" dxfId="0" priority="831" stopIfTrue="1">
      <formula>$M887&lt;&gt;($H887+$L887)</formula>
    </cfRule>
  </conditionalFormatting>
  <conditionalFormatting sqref="H888">
    <cfRule type="expression" dxfId="0" priority="566" stopIfTrue="1">
      <formula>#REF!&lt;&gt;$H888</formula>
    </cfRule>
  </conditionalFormatting>
  <conditionalFormatting sqref="L888">
    <cfRule type="expression" dxfId="0" priority="698" stopIfTrue="1">
      <formula>#REF!&lt;&gt;$L888</formula>
    </cfRule>
  </conditionalFormatting>
  <conditionalFormatting sqref="M888">
    <cfRule type="expression" dxfId="0" priority="830" stopIfTrue="1">
      <formula>$M888&lt;&gt;($H888+$L888)</formula>
    </cfRule>
  </conditionalFormatting>
  <conditionalFormatting sqref="H889">
    <cfRule type="expression" dxfId="0" priority="565" stopIfTrue="1">
      <formula>#REF!&lt;&gt;$H889</formula>
    </cfRule>
  </conditionalFormatting>
  <conditionalFormatting sqref="L889">
    <cfRule type="expression" dxfId="0" priority="697" stopIfTrue="1">
      <formula>#REF!&lt;&gt;$L889</formula>
    </cfRule>
  </conditionalFormatting>
  <conditionalFormatting sqref="M889">
    <cfRule type="expression" dxfId="0" priority="829" stopIfTrue="1">
      <formula>$M889&lt;&gt;($H889+$L889)</formula>
    </cfRule>
  </conditionalFormatting>
  <conditionalFormatting sqref="H890">
    <cfRule type="expression" dxfId="0" priority="564" stopIfTrue="1">
      <formula>#REF!&lt;&gt;$H890</formula>
    </cfRule>
  </conditionalFormatting>
  <conditionalFormatting sqref="L890">
    <cfRule type="expression" dxfId="0" priority="696" stopIfTrue="1">
      <formula>#REF!&lt;&gt;$L890</formula>
    </cfRule>
  </conditionalFormatting>
  <conditionalFormatting sqref="M890">
    <cfRule type="expression" dxfId="0" priority="828" stopIfTrue="1">
      <formula>$M890&lt;&gt;($H890+$L890)</formula>
    </cfRule>
  </conditionalFormatting>
  <conditionalFormatting sqref="H891">
    <cfRule type="expression" dxfId="0" priority="563" stopIfTrue="1">
      <formula>#REF!&lt;&gt;$H891</formula>
    </cfRule>
  </conditionalFormatting>
  <conditionalFormatting sqref="L891">
    <cfRule type="expression" dxfId="0" priority="695" stopIfTrue="1">
      <formula>#REF!&lt;&gt;$L891</formula>
    </cfRule>
  </conditionalFormatting>
  <conditionalFormatting sqref="M891">
    <cfRule type="expression" dxfId="0" priority="827" stopIfTrue="1">
      <formula>$M891&lt;&gt;($H891+$L891)</formula>
    </cfRule>
  </conditionalFormatting>
  <conditionalFormatting sqref="H892">
    <cfRule type="expression" dxfId="0" priority="562" stopIfTrue="1">
      <formula>#REF!&lt;&gt;$H892</formula>
    </cfRule>
  </conditionalFormatting>
  <conditionalFormatting sqref="L892">
    <cfRule type="expression" dxfId="0" priority="694" stopIfTrue="1">
      <formula>#REF!&lt;&gt;$L892</formula>
    </cfRule>
  </conditionalFormatting>
  <conditionalFormatting sqref="M892">
    <cfRule type="expression" dxfId="0" priority="826" stopIfTrue="1">
      <formula>$M892&lt;&gt;($H892+$L892)</formula>
    </cfRule>
  </conditionalFormatting>
  <conditionalFormatting sqref="H893">
    <cfRule type="expression" dxfId="0" priority="561" stopIfTrue="1">
      <formula>#REF!&lt;&gt;$H893</formula>
    </cfRule>
  </conditionalFormatting>
  <conditionalFormatting sqref="L893">
    <cfRule type="expression" dxfId="0" priority="693" stopIfTrue="1">
      <formula>#REF!&lt;&gt;$L893</formula>
    </cfRule>
  </conditionalFormatting>
  <conditionalFormatting sqref="M893">
    <cfRule type="expression" dxfId="0" priority="825" stopIfTrue="1">
      <formula>$M893&lt;&gt;($H893+$L893)</formula>
    </cfRule>
  </conditionalFormatting>
  <conditionalFormatting sqref="H894">
    <cfRule type="expression" dxfId="0" priority="560" stopIfTrue="1">
      <formula>#REF!&lt;&gt;$H894</formula>
    </cfRule>
  </conditionalFormatting>
  <conditionalFormatting sqref="L894">
    <cfRule type="expression" dxfId="0" priority="692" stopIfTrue="1">
      <formula>#REF!&lt;&gt;$L894</formula>
    </cfRule>
  </conditionalFormatting>
  <conditionalFormatting sqref="M894">
    <cfRule type="expression" dxfId="0" priority="824" stopIfTrue="1">
      <formula>$M894&lt;&gt;($H894+$L894)</formula>
    </cfRule>
  </conditionalFormatting>
  <conditionalFormatting sqref="H895">
    <cfRule type="expression" dxfId="0" priority="559" stopIfTrue="1">
      <formula>#REF!&lt;&gt;$H895</formula>
    </cfRule>
  </conditionalFormatting>
  <conditionalFormatting sqref="L895">
    <cfRule type="expression" dxfId="0" priority="691" stopIfTrue="1">
      <formula>#REF!&lt;&gt;$L895</formula>
    </cfRule>
  </conditionalFormatting>
  <conditionalFormatting sqref="M895">
    <cfRule type="expression" dxfId="0" priority="823" stopIfTrue="1">
      <formula>$M895&lt;&gt;($H895+$L895)</formula>
    </cfRule>
  </conditionalFormatting>
  <conditionalFormatting sqref="H896">
    <cfRule type="expression" dxfId="0" priority="558" stopIfTrue="1">
      <formula>#REF!&lt;&gt;$H896</formula>
    </cfRule>
  </conditionalFormatting>
  <conditionalFormatting sqref="L896">
    <cfRule type="expression" dxfId="0" priority="690" stopIfTrue="1">
      <formula>#REF!&lt;&gt;$L896</formula>
    </cfRule>
  </conditionalFormatting>
  <conditionalFormatting sqref="M896">
    <cfRule type="expression" dxfId="0" priority="822" stopIfTrue="1">
      <formula>$M896&lt;&gt;($H896+$L896)</formula>
    </cfRule>
  </conditionalFormatting>
  <conditionalFormatting sqref="H897">
    <cfRule type="expression" dxfId="0" priority="557" stopIfTrue="1">
      <formula>#REF!&lt;&gt;$H897</formula>
    </cfRule>
  </conditionalFormatting>
  <conditionalFormatting sqref="L897">
    <cfRule type="expression" dxfId="0" priority="689" stopIfTrue="1">
      <formula>#REF!&lt;&gt;$L897</formula>
    </cfRule>
  </conditionalFormatting>
  <conditionalFormatting sqref="M897">
    <cfRule type="expression" dxfId="0" priority="821" stopIfTrue="1">
      <formula>$M897&lt;&gt;($H897+$L897)</formula>
    </cfRule>
  </conditionalFormatting>
  <conditionalFormatting sqref="H898">
    <cfRule type="expression" dxfId="0" priority="556" stopIfTrue="1">
      <formula>#REF!&lt;&gt;$H898</formula>
    </cfRule>
  </conditionalFormatting>
  <conditionalFormatting sqref="L898">
    <cfRule type="expression" dxfId="0" priority="688" stopIfTrue="1">
      <formula>#REF!&lt;&gt;$L898</formula>
    </cfRule>
  </conditionalFormatting>
  <conditionalFormatting sqref="M898">
    <cfRule type="expression" dxfId="0" priority="820" stopIfTrue="1">
      <formula>$M898&lt;&gt;($H898+$L898)</formula>
    </cfRule>
  </conditionalFormatting>
  <conditionalFormatting sqref="H899">
    <cfRule type="expression" dxfId="0" priority="555" stopIfTrue="1">
      <formula>#REF!&lt;&gt;$H899</formula>
    </cfRule>
  </conditionalFormatting>
  <conditionalFormatting sqref="L899">
    <cfRule type="expression" dxfId="0" priority="687" stopIfTrue="1">
      <formula>#REF!&lt;&gt;$L899</formula>
    </cfRule>
  </conditionalFormatting>
  <conditionalFormatting sqref="M899">
    <cfRule type="expression" dxfId="0" priority="819" stopIfTrue="1">
      <formula>$M899&lt;&gt;($H899+$L899)</formula>
    </cfRule>
  </conditionalFormatting>
  <conditionalFormatting sqref="H900">
    <cfRule type="expression" dxfId="0" priority="554" stopIfTrue="1">
      <formula>#REF!&lt;&gt;$H900</formula>
    </cfRule>
  </conditionalFormatting>
  <conditionalFormatting sqref="L900">
    <cfRule type="expression" dxfId="0" priority="686" stopIfTrue="1">
      <formula>#REF!&lt;&gt;$L900</formula>
    </cfRule>
  </conditionalFormatting>
  <conditionalFormatting sqref="M900">
    <cfRule type="expression" dxfId="0" priority="818" stopIfTrue="1">
      <formula>$M900&lt;&gt;($H900+$L900)</formula>
    </cfRule>
  </conditionalFormatting>
  <conditionalFormatting sqref="H901">
    <cfRule type="expression" dxfId="0" priority="553" stopIfTrue="1">
      <formula>#REF!&lt;&gt;$H901</formula>
    </cfRule>
  </conditionalFormatting>
  <conditionalFormatting sqref="L901">
    <cfRule type="expression" dxfId="0" priority="685" stopIfTrue="1">
      <formula>#REF!&lt;&gt;$L901</formula>
    </cfRule>
  </conditionalFormatting>
  <conditionalFormatting sqref="M901">
    <cfRule type="expression" dxfId="0" priority="817" stopIfTrue="1">
      <formula>$M901&lt;&gt;($H901+$L901)</formula>
    </cfRule>
  </conditionalFormatting>
  <conditionalFormatting sqref="H902">
    <cfRule type="expression" dxfId="0" priority="552" stopIfTrue="1">
      <formula>#REF!&lt;&gt;$H902</formula>
    </cfRule>
  </conditionalFormatting>
  <conditionalFormatting sqref="L902">
    <cfRule type="expression" dxfId="0" priority="684" stopIfTrue="1">
      <formula>#REF!&lt;&gt;$L902</formula>
    </cfRule>
  </conditionalFormatting>
  <conditionalFormatting sqref="M902">
    <cfRule type="expression" dxfId="0" priority="816" stopIfTrue="1">
      <formula>$M902&lt;&gt;($H902+$L902)</formula>
    </cfRule>
  </conditionalFormatting>
  <conditionalFormatting sqref="H903">
    <cfRule type="expression" dxfId="0" priority="551" stopIfTrue="1">
      <formula>#REF!&lt;&gt;$H903</formula>
    </cfRule>
  </conditionalFormatting>
  <conditionalFormatting sqref="L903">
    <cfRule type="expression" dxfId="0" priority="683" stopIfTrue="1">
      <formula>#REF!&lt;&gt;$L903</formula>
    </cfRule>
  </conditionalFormatting>
  <conditionalFormatting sqref="M903">
    <cfRule type="expression" dxfId="0" priority="815" stopIfTrue="1">
      <formula>$M903&lt;&gt;($H903+$L903)</formula>
    </cfRule>
  </conditionalFormatting>
  <conditionalFormatting sqref="H904">
    <cfRule type="expression" dxfId="0" priority="550" stopIfTrue="1">
      <formula>#REF!&lt;&gt;$H904</formula>
    </cfRule>
  </conditionalFormatting>
  <conditionalFormatting sqref="L904">
    <cfRule type="expression" dxfId="0" priority="682" stopIfTrue="1">
      <formula>#REF!&lt;&gt;$L904</formula>
    </cfRule>
  </conditionalFormatting>
  <conditionalFormatting sqref="M904">
    <cfRule type="expression" dxfId="0" priority="814" stopIfTrue="1">
      <formula>$M904&lt;&gt;($H904+$L904)</formula>
    </cfRule>
  </conditionalFormatting>
  <conditionalFormatting sqref="H905">
    <cfRule type="expression" dxfId="0" priority="549" stopIfTrue="1">
      <formula>#REF!&lt;&gt;$H905</formula>
    </cfRule>
  </conditionalFormatting>
  <conditionalFormatting sqref="L905">
    <cfRule type="expression" dxfId="0" priority="681" stopIfTrue="1">
      <formula>#REF!&lt;&gt;$L905</formula>
    </cfRule>
  </conditionalFormatting>
  <conditionalFormatting sqref="M905">
    <cfRule type="expression" dxfId="0" priority="813" stopIfTrue="1">
      <formula>$M905&lt;&gt;($H905+$L905)</formula>
    </cfRule>
  </conditionalFormatting>
  <conditionalFormatting sqref="H906">
    <cfRule type="expression" dxfId="0" priority="548" stopIfTrue="1">
      <formula>#REF!&lt;&gt;$H906</formula>
    </cfRule>
  </conditionalFormatting>
  <conditionalFormatting sqref="L906">
    <cfRule type="expression" dxfId="0" priority="680" stopIfTrue="1">
      <formula>#REF!&lt;&gt;$L906</formula>
    </cfRule>
  </conditionalFormatting>
  <conditionalFormatting sqref="M906">
    <cfRule type="expression" dxfId="0" priority="812" stopIfTrue="1">
      <formula>$M906&lt;&gt;($H906+$L906)</formula>
    </cfRule>
  </conditionalFormatting>
  <conditionalFormatting sqref="H907">
    <cfRule type="expression" dxfId="0" priority="547" stopIfTrue="1">
      <formula>#REF!&lt;&gt;$H907</formula>
    </cfRule>
  </conditionalFormatting>
  <conditionalFormatting sqref="L907">
    <cfRule type="expression" dxfId="0" priority="679" stopIfTrue="1">
      <formula>#REF!&lt;&gt;$L907</formula>
    </cfRule>
  </conditionalFormatting>
  <conditionalFormatting sqref="M907">
    <cfRule type="expression" dxfId="0" priority="811" stopIfTrue="1">
      <formula>$M907&lt;&gt;($H907+$L907)</formula>
    </cfRule>
  </conditionalFormatting>
  <conditionalFormatting sqref="H908">
    <cfRule type="expression" dxfId="0" priority="546" stopIfTrue="1">
      <formula>#REF!&lt;&gt;$H908</formula>
    </cfRule>
  </conditionalFormatting>
  <conditionalFormatting sqref="L908">
    <cfRule type="expression" dxfId="0" priority="678" stopIfTrue="1">
      <formula>#REF!&lt;&gt;$L908</formula>
    </cfRule>
  </conditionalFormatting>
  <conditionalFormatting sqref="M908">
    <cfRule type="expression" dxfId="0" priority="810" stopIfTrue="1">
      <formula>$M908&lt;&gt;($H908+$L908)</formula>
    </cfRule>
  </conditionalFormatting>
  <conditionalFormatting sqref="H909">
    <cfRule type="expression" dxfId="0" priority="545" stopIfTrue="1">
      <formula>#REF!&lt;&gt;$H909</formula>
    </cfRule>
  </conditionalFormatting>
  <conditionalFormatting sqref="L909">
    <cfRule type="expression" dxfId="0" priority="677" stopIfTrue="1">
      <formula>#REF!&lt;&gt;$L909</formula>
    </cfRule>
  </conditionalFormatting>
  <conditionalFormatting sqref="M909">
    <cfRule type="expression" dxfId="0" priority="809" stopIfTrue="1">
      <formula>$M909&lt;&gt;($H909+$L909)</formula>
    </cfRule>
  </conditionalFormatting>
  <conditionalFormatting sqref="H910">
    <cfRule type="expression" dxfId="0" priority="544" stopIfTrue="1">
      <formula>#REF!&lt;&gt;$H910</formula>
    </cfRule>
  </conditionalFormatting>
  <conditionalFormatting sqref="L910">
    <cfRule type="expression" dxfId="0" priority="676" stopIfTrue="1">
      <formula>#REF!&lt;&gt;$L910</formula>
    </cfRule>
  </conditionalFormatting>
  <conditionalFormatting sqref="M910">
    <cfRule type="expression" dxfId="0" priority="808" stopIfTrue="1">
      <formula>$M910&lt;&gt;($H910+$L910)</formula>
    </cfRule>
  </conditionalFormatting>
  <conditionalFormatting sqref="H911">
    <cfRule type="expression" dxfId="0" priority="543" stopIfTrue="1">
      <formula>#REF!&lt;&gt;$H911</formula>
    </cfRule>
  </conditionalFormatting>
  <conditionalFormatting sqref="L911">
    <cfRule type="expression" dxfId="0" priority="675" stopIfTrue="1">
      <formula>#REF!&lt;&gt;$L911</formula>
    </cfRule>
  </conditionalFormatting>
  <conditionalFormatting sqref="M911">
    <cfRule type="expression" dxfId="0" priority="807" stopIfTrue="1">
      <formula>$M911&lt;&gt;($H911+$L911)</formula>
    </cfRule>
  </conditionalFormatting>
  <conditionalFormatting sqref="H912">
    <cfRule type="expression" dxfId="0" priority="542" stopIfTrue="1">
      <formula>#REF!&lt;&gt;$H912</formula>
    </cfRule>
  </conditionalFormatting>
  <conditionalFormatting sqref="L912">
    <cfRule type="expression" dxfId="0" priority="674" stopIfTrue="1">
      <formula>#REF!&lt;&gt;$L912</formula>
    </cfRule>
  </conditionalFormatting>
  <conditionalFormatting sqref="M912">
    <cfRule type="expression" dxfId="0" priority="806" stopIfTrue="1">
      <formula>$M912&lt;&gt;($H912+$L912)</formula>
    </cfRule>
  </conditionalFormatting>
  <conditionalFormatting sqref="H913">
    <cfRule type="expression" dxfId="0" priority="541" stopIfTrue="1">
      <formula>#REF!&lt;&gt;$H913</formula>
    </cfRule>
  </conditionalFormatting>
  <conditionalFormatting sqref="L913">
    <cfRule type="expression" dxfId="0" priority="673" stopIfTrue="1">
      <formula>#REF!&lt;&gt;$L913</formula>
    </cfRule>
  </conditionalFormatting>
  <conditionalFormatting sqref="M913">
    <cfRule type="expression" dxfId="0" priority="805" stopIfTrue="1">
      <formula>$M913&lt;&gt;($H913+$L913)</formula>
    </cfRule>
  </conditionalFormatting>
  <conditionalFormatting sqref="H914">
    <cfRule type="expression" dxfId="0" priority="540" stopIfTrue="1">
      <formula>#REF!&lt;&gt;$H914</formula>
    </cfRule>
  </conditionalFormatting>
  <conditionalFormatting sqref="L914">
    <cfRule type="expression" dxfId="0" priority="672" stopIfTrue="1">
      <formula>#REF!&lt;&gt;$L914</formula>
    </cfRule>
  </conditionalFormatting>
  <conditionalFormatting sqref="M914">
    <cfRule type="expression" dxfId="0" priority="804" stopIfTrue="1">
      <formula>$M914&lt;&gt;($H914+$L914)</formula>
    </cfRule>
  </conditionalFormatting>
  <conditionalFormatting sqref="H915">
    <cfRule type="expression" dxfId="0" priority="539" stopIfTrue="1">
      <formula>#REF!&lt;&gt;$H915</formula>
    </cfRule>
  </conditionalFormatting>
  <conditionalFormatting sqref="L915">
    <cfRule type="expression" dxfId="0" priority="671" stopIfTrue="1">
      <formula>#REF!&lt;&gt;$L915</formula>
    </cfRule>
  </conditionalFormatting>
  <conditionalFormatting sqref="M915">
    <cfRule type="expression" dxfId="0" priority="803" stopIfTrue="1">
      <formula>$M915&lt;&gt;($H915+$L915)</formula>
    </cfRule>
  </conditionalFormatting>
  <conditionalFormatting sqref="H916">
    <cfRule type="expression" dxfId="0" priority="538" stopIfTrue="1">
      <formula>#REF!&lt;&gt;$H916</formula>
    </cfRule>
  </conditionalFormatting>
  <conditionalFormatting sqref="L916">
    <cfRule type="expression" dxfId="0" priority="670" stopIfTrue="1">
      <formula>#REF!&lt;&gt;$L916</formula>
    </cfRule>
  </conditionalFormatting>
  <conditionalFormatting sqref="M916">
    <cfRule type="expression" dxfId="0" priority="802" stopIfTrue="1">
      <formula>$M916&lt;&gt;($H916+$L916)</formula>
    </cfRule>
  </conditionalFormatting>
  <conditionalFormatting sqref="H917">
    <cfRule type="expression" dxfId="0" priority="537" stopIfTrue="1">
      <formula>#REF!&lt;&gt;$H917</formula>
    </cfRule>
  </conditionalFormatting>
  <conditionalFormatting sqref="L917">
    <cfRule type="expression" dxfId="0" priority="669" stopIfTrue="1">
      <formula>#REF!&lt;&gt;$L917</formula>
    </cfRule>
  </conditionalFormatting>
  <conditionalFormatting sqref="M917">
    <cfRule type="expression" dxfId="0" priority="801" stopIfTrue="1">
      <formula>$M917&lt;&gt;($H917+$L917)</formula>
    </cfRule>
  </conditionalFormatting>
  <conditionalFormatting sqref="H918">
    <cfRule type="expression" dxfId="0" priority="536" stopIfTrue="1">
      <formula>#REF!&lt;&gt;$H918</formula>
    </cfRule>
  </conditionalFormatting>
  <conditionalFormatting sqref="L918">
    <cfRule type="expression" dxfId="0" priority="668" stopIfTrue="1">
      <formula>#REF!&lt;&gt;$L918</formula>
    </cfRule>
  </conditionalFormatting>
  <conditionalFormatting sqref="M918">
    <cfRule type="expression" dxfId="0" priority="800" stopIfTrue="1">
      <formula>$M918&lt;&gt;($H918+$L918)</formula>
    </cfRule>
  </conditionalFormatting>
  <conditionalFormatting sqref="H919">
    <cfRule type="expression" dxfId="0" priority="535" stopIfTrue="1">
      <formula>#REF!&lt;&gt;$H919</formula>
    </cfRule>
  </conditionalFormatting>
  <conditionalFormatting sqref="L919">
    <cfRule type="expression" dxfId="0" priority="667" stopIfTrue="1">
      <formula>#REF!&lt;&gt;$L919</formula>
    </cfRule>
  </conditionalFormatting>
  <conditionalFormatting sqref="M919">
    <cfRule type="expression" dxfId="0" priority="799" stopIfTrue="1">
      <formula>$M919&lt;&gt;($H919+$L919)</formula>
    </cfRule>
  </conditionalFormatting>
  <conditionalFormatting sqref="H920">
    <cfRule type="expression" dxfId="0" priority="534" stopIfTrue="1">
      <formula>#REF!&lt;&gt;$H920</formula>
    </cfRule>
  </conditionalFormatting>
  <conditionalFormatting sqref="L920">
    <cfRule type="expression" dxfId="0" priority="666" stopIfTrue="1">
      <formula>#REF!&lt;&gt;$L920</formula>
    </cfRule>
  </conditionalFormatting>
  <conditionalFormatting sqref="M920">
    <cfRule type="expression" dxfId="0" priority="798" stopIfTrue="1">
      <formula>$M920&lt;&gt;($H920+$L920)</formula>
    </cfRule>
  </conditionalFormatting>
  <conditionalFormatting sqref="H921">
    <cfRule type="expression" dxfId="0" priority="533" stopIfTrue="1">
      <formula>#REF!&lt;&gt;$H921</formula>
    </cfRule>
  </conditionalFormatting>
  <conditionalFormatting sqref="L921">
    <cfRule type="expression" dxfId="0" priority="665" stopIfTrue="1">
      <formula>#REF!&lt;&gt;$L921</formula>
    </cfRule>
  </conditionalFormatting>
  <conditionalFormatting sqref="M921">
    <cfRule type="expression" dxfId="0" priority="797" stopIfTrue="1">
      <formula>$M921&lt;&gt;($H921+$L921)</formula>
    </cfRule>
  </conditionalFormatting>
  <conditionalFormatting sqref="H922">
    <cfRule type="expression" dxfId="0" priority="532" stopIfTrue="1">
      <formula>#REF!&lt;&gt;$H922</formula>
    </cfRule>
  </conditionalFormatting>
  <conditionalFormatting sqref="L922">
    <cfRule type="expression" dxfId="0" priority="664" stopIfTrue="1">
      <formula>#REF!&lt;&gt;$L922</formula>
    </cfRule>
  </conditionalFormatting>
  <conditionalFormatting sqref="M922">
    <cfRule type="expression" dxfId="0" priority="796" stopIfTrue="1">
      <formula>$M922&lt;&gt;($H922+$L922)</formula>
    </cfRule>
  </conditionalFormatting>
  <conditionalFormatting sqref="H923">
    <cfRule type="expression" dxfId="0" priority="531" stopIfTrue="1">
      <formula>#REF!&lt;&gt;$H923</formula>
    </cfRule>
  </conditionalFormatting>
  <conditionalFormatting sqref="L923">
    <cfRule type="expression" dxfId="0" priority="663" stopIfTrue="1">
      <formula>#REF!&lt;&gt;$L923</formula>
    </cfRule>
  </conditionalFormatting>
  <conditionalFormatting sqref="M923">
    <cfRule type="expression" dxfId="0" priority="795" stopIfTrue="1">
      <formula>$M923&lt;&gt;($H923+$L923)</formula>
    </cfRule>
  </conditionalFormatting>
  <conditionalFormatting sqref="H924">
    <cfRule type="expression" dxfId="0" priority="530" stopIfTrue="1">
      <formula>#REF!&lt;&gt;$H924</formula>
    </cfRule>
  </conditionalFormatting>
  <conditionalFormatting sqref="L924">
    <cfRule type="expression" dxfId="0" priority="662" stopIfTrue="1">
      <formula>#REF!&lt;&gt;$L924</formula>
    </cfRule>
  </conditionalFormatting>
  <conditionalFormatting sqref="M924">
    <cfRule type="expression" dxfId="0" priority="794" stopIfTrue="1">
      <formula>$M924&lt;&gt;($H924+$L924)</formula>
    </cfRule>
  </conditionalFormatting>
  <conditionalFormatting sqref="H925">
    <cfRule type="expression" dxfId="0" priority="529" stopIfTrue="1">
      <formula>#REF!&lt;&gt;$H925</formula>
    </cfRule>
  </conditionalFormatting>
  <conditionalFormatting sqref="L925">
    <cfRule type="expression" dxfId="0" priority="661" stopIfTrue="1">
      <formula>#REF!&lt;&gt;$L925</formula>
    </cfRule>
  </conditionalFormatting>
  <conditionalFormatting sqref="M925">
    <cfRule type="expression" dxfId="0" priority="793" stopIfTrue="1">
      <formula>$M925&lt;&gt;($H925+$L925)</formula>
    </cfRule>
  </conditionalFormatting>
  <conditionalFormatting sqref="H926">
    <cfRule type="expression" dxfId="0" priority="528" stopIfTrue="1">
      <formula>#REF!&lt;&gt;$H926</formula>
    </cfRule>
  </conditionalFormatting>
  <conditionalFormatting sqref="L926">
    <cfRule type="expression" dxfId="0" priority="660" stopIfTrue="1">
      <formula>#REF!&lt;&gt;$L926</formula>
    </cfRule>
  </conditionalFormatting>
  <conditionalFormatting sqref="M926">
    <cfRule type="expression" dxfId="0" priority="792" stopIfTrue="1">
      <formula>$M926&lt;&gt;($H926+$L926)</formula>
    </cfRule>
  </conditionalFormatting>
  <conditionalFormatting sqref="H927">
    <cfRule type="expression" dxfId="0" priority="527" stopIfTrue="1">
      <formula>#REF!&lt;&gt;$H927</formula>
    </cfRule>
  </conditionalFormatting>
  <conditionalFormatting sqref="L927">
    <cfRule type="expression" dxfId="0" priority="659" stopIfTrue="1">
      <formula>#REF!&lt;&gt;$L927</formula>
    </cfRule>
  </conditionalFormatting>
  <conditionalFormatting sqref="M927">
    <cfRule type="expression" dxfId="0" priority="791" stopIfTrue="1">
      <formula>$M927&lt;&gt;($H927+$L927)</formula>
    </cfRule>
  </conditionalFormatting>
  <conditionalFormatting sqref="H928">
    <cfRule type="expression" dxfId="0" priority="526" stopIfTrue="1">
      <formula>#REF!&lt;&gt;$H928</formula>
    </cfRule>
  </conditionalFormatting>
  <conditionalFormatting sqref="L928">
    <cfRule type="expression" dxfId="0" priority="658" stopIfTrue="1">
      <formula>#REF!&lt;&gt;$L928</formula>
    </cfRule>
  </conditionalFormatting>
  <conditionalFormatting sqref="M928">
    <cfRule type="expression" dxfId="0" priority="790" stopIfTrue="1">
      <formula>$M928&lt;&gt;($H928+$L928)</formula>
    </cfRule>
  </conditionalFormatting>
  <conditionalFormatting sqref="H929">
    <cfRule type="expression" dxfId="0" priority="525" stopIfTrue="1">
      <formula>#REF!&lt;&gt;$H929</formula>
    </cfRule>
  </conditionalFormatting>
  <conditionalFormatting sqref="L929">
    <cfRule type="expression" dxfId="0" priority="657" stopIfTrue="1">
      <formula>#REF!&lt;&gt;$L929</formula>
    </cfRule>
  </conditionalFormatting>
  <conditionalFormatting sqref="M929">
    <cfRule type="expression" dxfId="0" priority="789" stopIfTrue="1">
      <formula>$M929&lt;&gt;($H929+$L929)</formula>
    </cfRule>
  </conditionalFormatting>
  <conditionalFormatting sqref="H930">
    <cfRule type="expression" dxfId="0" priority="524" stopIfTrue="1">
      <formula>#REF!&lt;&gt;$H930</formula>
    </cfRule>
  </conditionalFormatting>
  <conditionalFormatting sqref="L930">
    <cfRule type="expression" dxfId="0" priority="656" stopIfTrue="1">
      <formula>#REF!&lt;&gt;$L930</formula>
    </cfRule>
  </conditionalFormatting>
  <conditionalFormatting sqref="M930">
    <cfRule type="expression" dxfId="0" priority="788" stopIfTrue="1">
      <formula>$M930&lt;&gt;($H930+$L930)</formula>
    </cfRule>
  </conditionalFormatting>
  <conditionalFormatting sqref="H931">
    <cfRule type="expression" dxfId="0" priority="523" stopIfTrue="1">
      <formula>#REF!&lt;&gt;$H931</formula>
    </cfRule>
  </conditionalFormatting>
  <conditionalFormatting sqref="L931">
    <cfRule type="expression" dxfId="0" priority="655" stopIfTrue="1">
      <formula>#REF!&lt;&gt;$L931</formula>
    </cfRule>
  </conditionalFormatting>
  <conditionalFormatting sqref="M931">
    <cfRule type="expression" dxfId="0" priority="787" stopIfTrue="1">
      <formula>$M931&lt;&gt;($H931+$L931)</formula>
    </cfRule>
  </conditionalFormatting>
  <conditionalFormatting sqref="H932">
    <cfRule type="expression" dxfId="0" priority="522" stopIfTrue="1">
      <formula>#REF!&lt;&gt;$H932</formula>
    </cfRule>
  </conditionalFormatting>
  <conditionalFormatting sqref="L932">
    <cfRule type="expression" dxfId="0" priority="654" stopIfTrue="1">
      <formula>#REF!&lt;&gt;$L932</formula>
    </cfRule>
  </conditionalFormatting>
  <conditionalFormatting sqref="M932">
    <cfRule type="expression" dxfId="0" priority="786" stopIfTrue="1">
      <formula>$M932&lt;&gt;($H932+$L932)</formula>
    </cfRule>
  </conditionalFormatting>
  <conditionalFormatting sqref="H933">
    <cfRule type="expression" dxfId="0" priority="3" stopIfTrue="1">
      <formula>#REF!&lt;&gt;$H933</formula>
    </cfRule>
  </conditionalFormatting>
  <conditionalFormatting sqref="L933">
    <cfRule type="expression" dxfId="0" priority="4" stopIfTrue="1">
      <formula>#REF!&lt;&gt;$L933</formula>
    </cfRule>
  </conditionalFormatting>
  <conditionalFormatting sqref="M933">
    <cfRule type="expression" dxfId="0" priority="5" stopIfTrue="1">
      <formula>$M933&lt;&gt;($H933+$L933)</formula>
    </cfRule>
  </conditionalFormatting>
  <conditionalFormatting sqref="H934">
    <cfRule type="expression" dxfId="0" priority="521" stopIfTrue="1">
      <formula>#REF!&lt;&gt;$H934</formula>
    </cfRule>
  </conditionalFormatting>
  <conditionalFormatting sqref="L934">
    <cfRule type="expression" dxfId="0" priority="653" stopIfTrue="1">
      <formula>#REF!&lt;&gt;$L934</formula>
    </cfRule>
  </conditionalFormatting>
  <conditionalFormatting sqref="M934">
    <cfRule type="expression" dxfId="0" priority="785" stopIfTrue="1">
      <formula>$M934&lt;&gt;($H934+$L934)</formula>
    </cfRule>
  </conditionalFormatting>
  <conditionalFormatting sqref="H935">
    <cfRule type="expression" dxfId="0" priority="520" stopIfTrue="1">
      <formula>#REF!&lt;&gt;$H935</formula>
    </cfRule>
  </conditionalFormatting>
  <conditionalFormatting sqref="L935">
    <cfRule type="expression" dxfId="0" priority="652" stopIfTrue="1">
      <formula>#REF!&lt;&gt;$L935</formula>
    </cfRule>
  </conditionalFormatting>
  <conditionalFormatting sqref="M935">
    <cfRule type="expression" dxfId="0" priority="784" stopIfTrue="1">
      <formula>$M935&lt;&gt;($H935+$L935)</formula>
    </cfRule>
  </conditionalFormatting>
  <conditionalFormatting sqref="H936">
    <cfRule type="expression" dxfId="0" priority="519" stopIfTrue="1">
      <formula>#REF!&lt;&gt;$H936</formula>
    </cfRule>
  </conditionalFormatting>
  <conditionalFormatting sqref="L936">
    <cfRule type="expression" dxfId="0" priority="651" stopIfTrue="1">
      <formula>#REF!&lt;&gt;$L936</formula>
    </cfRule>
  </conditionalFormatting>
  <conditionalFormatting sqref="M936">
    <cfRule type="expression" dxfId="0" priority="783" stopIfTrue="1">
      <formula>$M936&lt;&gt;($H936+$L936)</formula>
    </cfRule>
  </conditionalFormatting>
  <conditionalFormatting sqref="H937">
    <cfRule type="expression" dxfId="0" priority="518" stopIfTrue="1">
      <formula>#REF!&lt;&gt;$H937</formula>
    </cfRule>
  </conditionalFormatting>
  <conditionalFormatting sqref="L937">
    <cfRule type="expression" dxfId="0" priority="650" stopIfTrue="1">
      <formula>#REF!&lt;&gt;$L937</formula>
    </cfRule>
  </conditionalFormatting>
  <conditionalFormatting sqref="M937">
    <cfRule type="expression" dxfId="0" priority="782" stopIfTrue="1">
      <formula>$M937&lt;&gt;($H937+$L937)</formula>
    </cfRule>
  </conditionalFormatting>
  <conditionalFormatting sqref="H938">
    <cfRule type="expression" dxfId="0" priority="517" stopIfTrue="1">
      <formula>#REF!&lt;&gt;$H938</formula>
    </cfRule>
  </conditionalFormatting>
  <conditionalFormatting sqref="L938">
    <cfRule type="expression" dxfId="0" priority="649" stopIfTrue="1">
      <formula>#REF!&lt;&gt;$L938</formula>
    </cfRule>
  </conditionalFormatting>
  <conditionalFormatting sqref="M938">
    <cfRule type="expression" dxfId="0" priority="781" stopIfTrue="1">
      <formula>$M938&lt;&gt;($H938+$L938)</formula>
    </cfRule>
  </conditionalFormatting>
  <conditionalFormatting sqref="H939">
    <cfRule type="expression" dxfId="0" priority="516" stopIfTrue="1">
      <formula>#REF!&lt;&gt;$H939</formula>
    </cfRule>
  </conditionalFormatting>
  <conditionalFormatting sqref="L939">
    <cfRule type="expression" dxfId="0" priority="648" stopIfTrue="1">
      <formula>#REF!&lt;&gt;$L939</formula>
    </cfRule>
  </conditionalFormatting>
  <conditionalFormatting sqref="M939">
    <cfRule type="expression" dxfId="0" priority="780" stopIfTrue="1">
      <formula>$M939&lt;&gt;($H939+$L939)</formula>
    </cfRule>
  </conditionalFormatting>
  <conditionalFormatting sqref="H940">
    <cfRule type="expression" dxfId="0" priority="515" stopIfTrue="1">
      <formula>#REF!&lt;&gt;$H940</formula>
    </cfRule>
  </conditionalFormatting>
  <conditionalFormatting sqref="L940">
    <cfRule type="expression" dxfId="0" priority="647" stopIfTrue="1">
      <formula>#REF!&lt;&gt;$L940</formula>
    </cfRule>
  </conditionalFormatting>
  <conditionalFormatting sqref="M940">
    <cfRule type="expression" dxfId="0" priority="779" stopIfTrue="1">
      <formula>$M940&lt;&gt;($H940+$L940)</formula>
    </cfRule>
  </conditionalFormatting>
  <conditionalFormatting sqref="H941">
    <cfRule type="expression" dxfId="0" priority="514" stopIfTrue="1">
      <formula>#REF!&lt;&gt;$H941</formula>
    </cfRule>
  </conditionalFormatting>
  <conditionalFormatting sqref="L941">
    <cfRule type="expression" dxfId="0" priority="646" stopIfTrue="1">
      <formula>#REF!&lt;&gt;$L941</formula>
    </cfRule>
  </conditionalFormatting>
  <conditionalFormatting sqref="M941">
    <cfRule type="expression" dxfId="0" priority="778" stopIfTrue="1">
      <formula>$M941&lt;&gt;($H941+$L941)</formula>
    </cfRule>
  </conditionalFormatting>
  <conditionalFormatting sqref="H942">
    <cfRule type="expression" dxfId="0" priority="513" stopIfTrue="1">
      <formula>#REF!&lt;&gt;$H942</formula>
    </cfRule>
  </conditionalFormatting>
  <conditionalFormatting sqref="L942">
    <cfRule type="expression" dxfId="0" priority="645" stopIfTrue="1">
      <formula>#REF!&lt;&gt;$L942</formula>
    </cfRule>
  </conditionalFormatting>
  <conditionalFormatting sqref="M942">
    <cfRule type="expression" dxfId="0" priority="777" stopIfTrue="1">
      <formula>$M942&lt;&gt;($H942+$L942)</formula>
    </cfRule>
  </conditionalFormatting>
  <conditionalFormatting sqref="H943">
    <cfRule type="expression" dxfId="0" priority="512" stopIfTrue="1">
      <formula>#REF!&lt;&gt;$H943</formula>
    </cfRule>
  </conditionalFormatting>
  <conditionalFormatting sqref="L943">
    <cfRule type="expression" dxfId="0" priority="644" stopIfTrue="1">
      <formula>#REF!&lt;&gt;$L943</formula>
    </cfRule>
  </conditionalFormatting>
  <conditionalFormatting sqref="M943">
    <cfRule type="expression" dxfId="0" priority="776" stopIfTrue="1">
      <formula>$M943&lt;&gt;($H943+$L943)</formula>
    </cfRule>
  </conditionalFormatting>
  <conditionalFormatting sqref="H944">
    <cfRule type="expression" dxfId="0" priority="511" stopIfTrue="1">
      <formula>#REF!&lt;&gt;$H944</formula>
    </cfRule>
  </conditionalFormatting>
  <conditionalFormatting sqref="L944">
    <cfRule type="expression" dxfId="0" priority="643" stopIfTrue="1">
      <formula>#REF!&lt;&gt;$L944</formula>
    </cfRule>
  </conditionalFormatting>
  <conditionalFormatting sqref="M944">
    <cfRule type="expression" dxfId="0" priority="775" stopIfTrue="1">
      <formula>$M944&lt;&gt;($H944+$L944)</formula>
    </cfRule>
  </conditionalFormatting>
  <conditionalFormatting sqref="H945">
    <cfRule type="expression" dxfId="0" priority="510" stopIfTrue="1">
      <formula>#REF!&lt;&gt;$H945</formula>
    </cfRule>
  </conditionalFormatting>
  <conditionalFormatting sqref="L945">
    <cfRule type="expression" dxfId="0" priority="642" stopIfTrue="1">
      <formula>#REF!&lt;&gt;$L945</formula>
    </cfRule>
  </conditionalFormatting>
  <conditionalFormatting sqref="M945">
    <cfRule type="expression" dxfId="0" priority="774" stopIfTrue="1">
      <formula>$M945&lt;&gt;($H945+$L945)</formula>
    </cfRule>
  </conditionalFormatting>
  <conditionalFormatting sqref="H946">
    <cfRule type="expression" dxfId="0" priority="509" stopIfTrue="1">
      <formula>#REF!&lt;&gt;$H946</formula>
    </cfRule>
  </conditionalFormatting>
  <conditionalFormatting sqref="L946">
    <cfRule type="expression" dxfId="0" priority="641" stopIfTrue="1">
      <formula>#REF!&lt;&gt;$L946</formula>
    </cfRule>
  </conditionalFormatting>
  <conditionalFormatting sqref="M946">
    <cfRule type="expression" dxfId="0" priority="773" stopIfTrue="1">
      <formula>$M946&lt;&gt;($H946+$L946)</formula>
    </cfRule>
  </conditionalFormatting>
  <conditionalFormatting sqref="H947">
    <cfRule type="expression" dxfId="0" priority="508" stopIfTrue="1">
      <formula>#REF!&lt;&gt;$H947</formula>
    </cfRule>
  </conditionalFormatting>
  <conditionalFormatting sqref="L947">
    <cfRule type="expression" dxfId="0" priority="640" stopIfTrue="1">
      <formula>#REF!&lt;&gt;$L947</formula>
    </cfRule>
  </conditionalFormatting>
  <conditionalFormatting sqref="M947">
    <cfRule type="expression" dxfId="0" priority="772" stopIfTrue="1">
      <formula>$M947&lt;&gt;($H947+$L947)</formula>
    </cfRule>
  </conditionalFormatting>
  <conditionalFormatting sqref="H948">
    <cfRule type="expression" dxfId="0" priority="507" stopIfTrue="1">
      <formula>#REF!&lt;&gt;$H948</formula>
    </cfRule>
  </conditionalFormatting>
  <conditionalFormatting sqref="L948">
    <cfRule type="expression" dxfId="0" priority="639" stopIfTrue="1">
      <formula>#REF!&lt;&gt;$L948</formula>
    </cfRule>
  </conditionalFormatting>
  <conditionalFormatting sqref="M948">
    <cfRule type="expression" dxfId="0" priority="771" stopIfTrue="1">
      <formula>$M948&lt;&gt;($H948+$L948)</formula>
    </cfRule>
  </conditionalFormatting>
  <conditionalFormatting sqref="H949">
    <cfRule type="expression" dxfId="0" priority="506" stopIfTrue="1">
      <formula>#REF!&lt;&gt;$H949</formula>
    </cfRule>
  </conditionalFormatting>
  <conditionalFormatting sqref="L949">
    <cfRule type="expression" dxfId="0" priority="638" stopIfTrue="1">
      <formula>#REF!&lt;&gt;$L949</formula>
    </cfRule>
  </conditionalFormatting>
  <conditionalFormatting sqref="M949">
    <cfRule type="expression" dxfId="0" priority="770" stopIfTrue="1">
      <formula>$M949&lt;&gt;($H949+$L949)</formula>
    </cfRule>
  </conditionalFormatting>
  <conditionalFormatting sqref="H950">
    <cfRule type="expression" dxfId="0" priority="505" stopIfTrue="1">
      <formula>#REF!&lt;&gt;$H950</formula>
    </cfRule>
  </conditionalFormatting>
  <conditionalFormatting sqref="L950">
    <cfRule type="expression" dxfId="0" priority="637" stopIfTrue="1">
      <formula>#REF!&lt;&gt;$L950</formula>
    </cfRule>
  </conditionalFormatting>
  <conditionalFormatting sqref="M950">
    <cfRule type="expression" dxfId="0" priority="769" stopIfTrue="1">
      <formula>$M950&lt;&gt;($H950+$L950)</formula>
    </cfRule>
  </conditionalFormatting>
  <conditionalFormatting sqref="H951">
    <cfRule type="expression" dxfId="0" priority="504" stopIfTrue="1">
      <formula>#REF!&lt;&gt;$H951</formula>
    </cfRule>
  </conditionalFormatting>
  <conditionalFormatting sqref="L951">
    <cfRule type="expression" dxfId="0" priority="636" stopIfTrue="1">
      <formula>#REF!&lt;&gt;$L951</formula>
    </cfRule>
  </conditionalFormatting>
  <conditionalFormatting sqref="M951">
    <cfRule type="expression" dxfId="0" priority="768" stopIfTrue="1">
      <formula>$M951&lt;&gt;($H951+$L951)</formula>
    </cfRule>
  </conditionalFormatting>
  <conditionalFormatting sqref="H952">
    <cfRule type="expression" dxfId="0" priority="503" stopIfTrue="1">
      <formula>#REF!&lt;&gt;$H952</formula>
    </cfRule>
  </conditionalFormatting>
  <conditionalFormatting sqref="L952">
    <cfRule type="expression" dxfId="0" priority="635" stopIfTrue="1">
      <formula>#REF!&lt;&gt;$L952</formula>
    </cfRule>
  </conditionalFormatting>
  <conditionalFormatting sqref="M952">
    <cfRule type="expression" dxfId="0" priority="767" stopIfTrue="1">
      <formula>$M952&lt;&gt;($H952+$L952)</formula>
    </cfRule>
  </conditionalFormatting>
  <conditionalFormatting sqref="H953">
    <cfRule type="expression" dxfId="0" priority="502" stopIfTrue="1">
      <formula>#REF!&lt;&gt;$H953</formula>
    </cfRule>
  </conditionalFormatting>
  <conditionalFormatting sqref="L953">
    <cfRule type="expression" dxfId="0" priority="634" stopIfTrue="1">
      <formula>#REF!&lt;&gt;$L953</formula>
    </cfRule>
  </conditionalFormatting>
  <conditionalFormatting sqref="M953">
    <cfRule type="expression" dxfId="0" priority="766" stopIfTrue="1">
      <formula>$M953&lt;&gt;($H953+$L953)</formula>
    </cfRule>
  </conditionalFormatting>
  <conditionalFormatting sqref="H954">
    <cfRule type="expression" dxfId="0" priority="501" stopIfTrue="1">
      <formula>#REF!&lt;&gt;$H954</formula>
    </cfRule>
  </conditionalFormatting>
  <conditionalFormatting sqref="L954">
    <cfRule type="expression" dxfId="0" priority="633" stopIfTrue="1">
      <formula>#REF!&lt;&gt;$L954</formula>
    </cfRule>
  </conditionalFormatting>
  <conditionalFormatting sqref="M954">
    <cfRule type="expression" dxfId="0" priority="765" stopIfTrue="1">
      <formula>$M954&lt;&gt;($H954+$L954)</formula>
    </cfRule>
  </conditionalFormatting>
  <conditionalFormatting sqref="H955">
    <cfRule type="expression" dxfId="0" priority="500" stopIfTrue="1">
      <formula>#REF!&lt;&gt;$H955</formula>
    </cfRule>
  </conditionalFormatting>
  <conditionalFormatting sqref="L955">
    <cfRule type="expression" dxfId="0" priority="632" stopIfTrue="1">
      <formula>#REF!&lt;&gt;$L955</formula>
    </cfRule>
  </conditionalFormatting>
  <conditionalFormatting sqref="M955">
    <cfRule type="expression" dxfId="0" priority="764" stopIfTrue="1">
      <formula>$M955&lt;&gt;($H955+$L955)</formula>
    </cfRule>
  </conditionalFormatting>
  <conditionalFormatting sqref="H956">
    <cfRule type="expression" dxfId="0" priority="499" stopIfTrue="1">
      <formula>#REF!&lt;&gt;$H956</formula>
    </cfRule>
  </conditionalFormatting>
  <conditionalFormatting sqref="L956">
    <cfRule type="expression" dxfId="0" priority="631" stopIfTrue="1">
      <formula>#REF!&lt;&gt;$L956</formula>
    </cfRule>
  </conditionalFormatting>
  <conditionalFormatting sqref="M956">
    <cfRule type="expression" dxfId="0" priority="763" stopIfTrue="1">
      <formula>$M956&lt;&gt;($H956+$L956)</formula>
    </cfRule>
  </conditionalFormatting>
  <conditionalFormatting sqref="H957">
    <cfRule type="expression" dxfId="0" priority="498" stopIfTrue="1">
      <formula>#REF!&lt;&gt;$H957</formula>
    </cfRule>
  </conditionalFormatting>
  <conditionalFormatting sqref="L957">
    <cfRule type="expression" dxfId="0" priority="630" stopIfTrue="1">
      <formula>#REF!&lt;&gt;$L957</formula>
    </cfRule>
  </conditionalFormatting>
  <conditionalFormatting sqref="M957">
    <cfRule type="expression" dxfId="0" priority="762" stopIfTrue="1">
      <formula>$M957&lt;&gt;($H957+$L957)</formula>
    </cfRule>
  </conditionalFormatting>
  <conditionalFormatting sqref="H958">
    <cfRule type="expression" dxfId="0" priority="497" stopIfTrue="1">
      <formula>#REF!&lt;&gt;$H958</formula>
    </cfRule>
  </conditionalFormatting>
  <conditionalFormatting sqref="L958">
    <cfRule type="expression" dxfId="0" priority="629" stopIfTrue="1">
      <formula>#REF!&lt;&gt;$L958</formula>
    </cfRule>
  </conditionalFormatting>
  <conditionalFormatting sqref="M958">
    <cfRule type="expression" dxfId="0" priority="761" stopIfTrue="1">
      <formula>$M958&lt;&gt;($H958+$L958)</formula>
    </cfRule>
  </conditionalFormatting>
  <conditionalFormatting sqref="H959">
    <cfRule type="expression" dxfId="0" priority="496" stopIfTrue="1">
      <formula>#REF!&lt;&gt;$H959</formula>
    </cfRule>
  </conditionalFormatting>
  <conditionalFormatting sqref="L959">
    <cfRule type="expression" dxfId="0" priority="628" stopIfTrue="1">
      <formula>#REF!&lt;&gt;$L959</formula>
    </cfRule>
  </conditionalFormatting>
  <conditionalFormatting sqref="M959">
    <cfRule type="expression" dxfId="0" priority="760" stopIfTrue="1">
      <formula>$M959&lt;&gt;($H959+$L959)</formula>
    </cfRule>
  </conditionalFormatting>
  <conditionalFormatting sqref="H960">
    <cfRule type="expression" dxfId="0" priority="495" stopIfTrue="1">
      <formula>#REF!&lt;&gt;$H960</formula>
    </cfRule>
  </conditionalFormatting>
  <conditionalFormatting sqref="L960">
    <cfRule type="expression" dxfId="0" priority="627" stopIfTrue="1">
      <formula>#REF!&lt;&gt;$L960</formula>
    </cfRule>
  </conditionalFormatting>
  <conditionalFormatting sqref="M960">
    <cfRule type="expression" dxfId="0" priority="759" stopIfTrue="1">
      <formula>$M960&lt;&gt;($H960+$L960)</formula>
    </cfRule>
  </conditionalFormatting>
  <conditionalFormatting sqref="H961">
    <cfRule type="expression" dxfId="0" priority="494" stopIfTrue="1">
      <formula>#REF!&lt;&gt;$H961</formula>
    </cfRule>
  </conditionalFormatting>
  <conditionalFormatting sqref="L961">
    <cfRule type="expression" dxfId="0" priority="626" stopIfTrue="1">
      <formula>#REF!&lt;&gt;$L961</formula>
    </cfRule>
  </conditionalFormatting>
  <conditionalFormatting sqref="M961">
    <cfRule type="expression" dxfId="0" priority="758" stopIfTrue="1">
      <formula>$M961&lt;&gt;($H961+$L961)</formula>
    </cfRule>
  </conditionalFormatting>
  <conditionalFormatting sqref="H962">
    <cfRule type="expression" dxfId="0" priority="493" stopIfTrue="1">
      <formula>#REF!&lt;&gt;$H962</formula>
    </cfRule>
  </conditionalFormatting>
  <conditionalFormatting sqref="L962">
    <cfRule type="expression" dxfId="0" priority="625" stopIfTrue="1">
      <formula>#REF!&lt;&gt;$L962</formula>
    </cfRule>
  </conditionalFormatting>
  <conditionalFormatting sqref="M962">
    <cfRule type="expression" dxfId="0" priority="757" stopIfTrue="1">
      <formula>$M962&lt;&gt;($H962+$L962)</formula>
    </cfRule>
  </conditionalFormatting>
  <conditionalFormatting sqref="H963">
    <cfRule type="expression" dxfId="0" priority="470" stopIfTrue="1">
      <formula>#REF!&lt;&gt;$H963</formula>
    </cfRule>
  </conditionalFormatting>
  <conditionalFormatting sqref="L963">
    <cfRule type="expression" dxfId="0" priority="481" stopIfTrue="1">
      <formula>#REF!&lt;&gt;$L963</formula>
    </cfRule>
  </conditionalFormatting>
  <conditionalFormatting sqref="M963">
    <cfRule type="expression" dxfId="0" priority="492" stopIfTrue="1">
      <formula>$M963&lt;&gt;($H963+$L963)</formula>
    </cfRule>
  </conditionalFormatting>
  <conditionalFormatting sqref="H964">
    <cfRule type="expression" dxfId="0" priority="469" stopIfTrue="1">
      <formula>#REF!&lt;&gt;$H964</formula>
    </cfRule>
  </conditionalFormatting>
  <conditionalFormatting sqref="L964">
    <cfRule type="expression" dxfId="0" priority="480" stopIfTrue="1">
      <formula>#REF!&lt;&gt;$L964</formula>
    </cfRule>
  </conditionalFormatting>
  <conditionalFormatting sqref="M964">
    <cfRule type="expression" dxfId="0" priority="491" stopIfTrue="1">
      <formula>$M964&lt;&gt;($H964+$L964)</formula>
    </cfRule>
  </conditionalFormatting>
  <conditionalFormatting sqref="H965">
    <cfRule type="expression" dxfId="0" priority="468" stopIfTrue="1">
      <formula>#REF!&lt;&gt;$H965</formula>
    </cfRule>
  </conditionalFormatting>
  <conditionalFormatting sqref="L965">
    <cfRule type="expression" dxfId="0" priority="479" stopIfTrue="1">
      <formula>#REF!&lt;&gt;$L965</formula>
    </cfRule>
  </conditionalFormatting>
  <conditionalFormatting sqref="M965">
    <cfRule type="expression" dxfId="0" priority="490" stopIfTrue="1">
      <formula>$M965&lt;&gt;($H965+$L965)</formula>
    </cfRule>
  </conditionalFormatting>
  <conditionalFormatting sqref="H966">
    <cfRule type="expression" dxfId="0" priority="467" stopIfTrue="1">
      <formula>#REF!&lt;&gt;$H966</formula>
    </cfRule>
  </conditionalFormatting>
  <conditionalFormatting sqref="L966">
    <cfRule type="expression" dxfId="0" priority="478" stopIfTrue="1">
      <formula>#REF!&lt;&gt;$L966</formula>
    </cfRule>
  </conditionalFormatting>
  <conditionalFormatting sqref="M966">
    <cfRule type="expression" dxfId="0" priority="489" stopIfTrue="1">
      <formula>$M966&lt;&gt;($H966+$L966)</formula>
    </cfRule>
  </conditionalFormatting>
  <conditionalFormatting sqref="H967">
    <cfRule type="expression" dxfId="0" priority="466" stopIfTrue="1">
      <formula>#REF!&lt;&gt;$H967</formula>
    </cfRule>
  </conditionalFormatting>
  <conditionalFormatting sqref="L967">
    <cfRule type="expression" dxfId="0" priority="477" stopIfTrue="1">
      <formula>#REF!&lt;&gt;$L967</formula>
    </cfRule>
  </conditionalFormatting>
  <conditionalFormatting sqref="M967">
    <cfRule type="expression" dxfId="0" priority="488" stopIfTrue="1">
      <formula>$M967&lt;&gt;($H967+$L967)</formula>
    </cfRule>
  </conditionalFormatting>
  <conditionalFormatting sqref="H968">
    <cfRule type="expression" dxfId="0" priority="465" stopIfTrue="1">
      <formula>#REF!&lt;&gt;$H968</formula>
    </cfRule>
  </conditionalFormatting>
  <conditionalFormatting sqref="L968">
    <cfRule type="expression" dxfId="0" priority="476" stopIfTrue="1">
      <formula>#REF!&lt;&gt;$L968</formula>
    </cfRule>
  </conditionalFormatting>
  <conditionalFormatting sqref="M968">
    <cfRule type="expression" dxfId="0" priority="487" stopIfTrue="1">
      <formula>$M968&lt;&gt;($H968+$L968)</formula>
    </cfRule>
  </conditionalFormatting>
  <conditionalFormatting sqref="H969">
    <cfRule type="expression" dxfId="0" priority="464" stopIfTrue="1">
      <formula>#REF!&lt;&gt;$H969</formula>
    </cfRule>
  </conditionalFormatting>
  <conditionalFormatting sqref="L969">
    <cfRule type="expression" dxfId="0" priority="475" stopIfTrue="1">
      <formula>#REF!&lt;&gt;$L969</formula>
    </cfRule>
  </conditionalFormatting>
  <conditionalFormatting sqref="M969">
    <cfRule type="expression" dxfId="0" priority="486" stopIfTrue="1">
      <formula>$M969&lt;&gt;($H969+$L969)</formula>
    </cfRule>
  </conditionalFormatting>
  <conditionalFormatting sqref="H970">
    <cfRule type="expression" dxfId="0" priority="463" stopIfTrue="1">
      <formula>#REF!&lt;&gt;$H970</formula>
    </cfRule>
  </conditionalFormatting>
  <conditionalFormatting sqref="L970">
    <cfRule type="expression" dxfId="0" priority="474" stopIfTrue="1">
      <formula>#REF!&lt;&gt;$L970</formula>
    </cfRule>
  </conditionalFormatting>
  <conditionalFormatting sqref="M970">
    <cfRule type="expression" dxfId="0" priority="485" stopIfTrue="1">
      <formula>$M970&lt;&gt;($H970+$L970)</formula>
    </cfRule>
  </conditionalFormatting>
  <conditionalFormatting sqref="H971">
    <cfRule type="expression" dxfId="0" priority="462" stopIfTrue="1">
      <formula>#REF!&lt;&gt;$H971</formula>
    </cfRule>
  </conditionalFormatting>
  <conditionalFormatting sqref="L971">
    <cfRule type="expression" dxfId="0" priority="473" stopIfTrue="1">
      <formula>#REF!&lt;&gt;$L971</formula>
    </cfRule>
  </conditionalFormatting>
  <conditionalFormatting sqref="M971">
    <cfRule type="expression" dxfId="0" priority="484" stopIfTrue="1">
      <formula>$M971&lt;&gt;($H971+$L971)</formula>
    </cfRule>
  </conditionalFormatting>
  <conditionalFormatting sqref="H972">
    <cfRule type="expression" dxfId="0" priority="461" stopIfTrue="1">
      <formula>#REF!&lt;&gt;$H972</formula>
    </cfRule>
  </conditionalFormatting>
  <conditionalFormatting sqref="L972">
    <cfRule type="expression" dxfId="0" priority="472" stopIfTrue="1">
      <formula>#REF!&lt;&gt;$L972</formula>
    </cfRule>
  </conditionalFormatting>
  <conditionalFormatting sqref="M972">
    <cfRule type="expression" dxfId="0" priority="483" stopIfTrue="1">
      <formula>$M972&lt;&gt;($H972+$L972)</formula>
    </cfRule>
  </conditionalFormatting>
  <conditionalFormatting sqref="H973">
    <cfRule type="expression" dxfId="0" priority="460" stopIfTrue="1">
      <formula>#REF!&lt;&gt;$H973</formula>
    </cfRule>
  </conditionalFormatting>
  <conditionalFormatting sqref="L973">
    <cfRule type="expression" dxfId="0" priority="471" stopIfTrue="1">
      <formula>#REF!&lt;&gt;$L973</formula>
    </cfRule>
  </conditionalFormatting>
  <conditionalFormatting sqref="M973">
    <cfRule type="expression" dxfId="0" priority="482" stopIfTrue="1">
      <formula>$M973&lt;&gt;($H973+$L973)</formula>
    </cfRule>
  </conditionalFormatting>
  <conditionalFormatting sqref="H974">
    <cfRule type="expression" dxfId="0" priority="68" stopIfTrue="1">
      <formula>#REF!&lt;&gt;$H974</formula>
    </cfRule>
  </conditionalFormatting>
  <conditionalFormatting sqref="L974">
    <cfRule type="expression" dxfId="0" priority="110" stopIfTrue="1">
      <formula>#REF!&lt;&gt;$L974</formula>
    </cfRule>
  </conditionalFormatting>
  <conditionalFormatting sqref="M974">
    <cfRule type="expression" dxfId="0" priority="152" stopIfTrue="1">
      <formula>$M974&lt;&gt;($H974+$L974)</formula>
    </cfRule>
  </conditionalFormatting>
  <conditionalFormatting sqref="H975">
    <cfRule type="expression" dxfId="0" priority="67" stopIfTrue="1">
      <formula>#REF!&lt;&gt;$H975</formula>
    </cfRule>
  </conditionalFormatting>
  <conditionalFormatting sqref="L975">
    <cfRule type="expression" dxfId="0" priority="109" stopIfTrue="1">
      <formula>#REF!&lt;&gt;$L975</formula>
    </cfRule>
  </conditionalFormatting>
  <conditionalFormatting sqref="M975">
    <cfRule type="expression" dxfId="0" priority="151" stopIfTrue="1">
      <formula>$M975&lt;&gt;($H975+$L975)</formula>
    </cfRule>
  </conditionalFormatting>
  <conditionalFormatting sqref="H976">
    <cfRule type="expression" dxfId="0" priority="66" stopIfTrue="1">
      <formula>#REF!&lt;&gt;$H976</formula>
    </cfRule>
  </conditionalFormatting>
  <conditionalFormatting sqref="L976">
    <cfRule type="expression" dxfId="0" priority="108" stopIfTrue="1">
      <formula>#REF!&lt;&gt;$L976</formula>
    </cfRule>
  </conditionalFormatting>
  <conditionalFormatting sqref="M976">
    <cfRule type="expression" dxfId="0" priority="150" stopIfTrue="1">
      <formula>$M976&lt;&gt;($H976+$L976)</formula>
    </cfRule>
  </conditionalFormatting>
  <conditionalFormatting sqref="H977">
    <cfRule type="expression" dxfId="0" priority="65" stopIfTrue="1">
      <formula>#REF!&lt;&gt;$H977</formula>
    </cfRule>
  </conditionalFormatting>
  <conditionalFormatting sqref="L977">
    <cfRule type="expression" dxfId="0" priority="107" stopIfTrue="1">
      <formula>#REF!&lt;&gt;$L977</formula>
    </cfRule>
  </conditionalFormatting>
  <conditionalFormatting sqref="M977">
    <cfRule type="expression" dxfId="0" priority="149" stopIfTrue="1">
      <formula>$M977&lt;&gt;($H977+$L977)</formula>
    </cfRule>
  </conditionalFormatting>
  <conditionalFormatting sqref="H978">
    <cfRule type="expression" dxfId="0" priority="64" stopIfTrue="1">
      <formula>#REF!&lt;&gt;$H978</formula>
    </cfRule>
  </conditionalFormatting>
  <conditionalFormatting sqref="L978">
    <cfRule type="expression" dxfId="0" priority="106" stopIfTrue="1">
      <formula>#REF!&lt;&gt;$L978</formula>
    </cfRule>
  </conditionalFormatting>
  <conditionalFormatting sqref="M978">
    <cfRule type="expression" dxfId="0" priority="148" stopIfTrue="1">
      <formula>$M978&lt;&gt;($H978+$L978)</formula>
    </cfRule>
  </conditionalFormatting>
  <conditionalFormatting sqref="H979">
    <cfRule type="expression" dxfId="0" priority="63" stopIfTrue="1">
      <formula>#REF!&lt;&gt;$H979</formula>
    </cfRule>
  </conditionalFormatting>
  <conditionalFormatting sqref="L979">
    <cfRule type="expression" dxfId="0" priority="105" stopIfTrue="1">
      <formula>#REF!&lt;&gt;$L979</formula>
    </cfRule>
  </conditionalFormatting>
  <conditionalFormatting sqref="M979">
    <cfRule type="expression" dxfId="0" priority="147" stopIfTrue="1">
      <formula>$M979&lt;&gt;($H979+$L979)</formula>
    </cfRule>
  </conditionalFormatting>
  <conditionalFormatting sqref="H980">
    <cfRule type="expression" dxfId="0" priority="62" stopIfTrue="1">
      <formula>#REF!&lt;&gt;$H980</formula>
    </cfRule>
  </conditionalFormatting>
  <conditionalFormatting sqref="L980">
    <cfRule type="expression" dxfId="0" priority="104" stopIfTrue="1">
      <formula>#REF!&lt;&gt;$L980</formula>
    </cfRule>
  </conditionalFormatting>
  <conditionalFormatting sqref="M980">
    <cfRule type="expression" dxfId="0" priority="146" stopIfTrue="1">
      <formula>$M980&lt;&gt;($H980+$L980)</formula>
    </cfRule>
  </conditionalFormatting>
  <conditionalFormatting sqref="H981">
    <cfRule type="expression" dxfId="0" priority="61" stopIfTrue="1">
      <formula>#REF!&lt;&gt;$H981</formula>
    </cfRule>
  </conditionalFormatting>
  <conditionalFormatting sqref="L981">
    <cfRule type="expression" dxfId="0" priority="103" stopIfTrue="1">
      <formula>#REF!&lt;&gt;$L981</formula>
    </cfRule>
  </conditionalFormatting>
  <conditionalFormatting sqref="M981">
    <cfRule type="expression" dxfId="0" priority="145" stopIfTrue="1">
      <formula>$M981&lt;&gt;($H981+$L981)</formula>
    </cfRule>
  </conditionalFormatting>
  <conditionalFormatting sqref="H982">
    <cfRule type="expression" dxfId="0" priority="60" stopIfTrue="1">
      <formula>#REF!&lt;&gt;$H982</formula>
    </cfRule>
  </conditionalFormatting>
  <conditionalFormatting sqref="L982">
    <cfRule type="expression" dxfId="0" priority="102" stopIfTrue="1">
      <formula>#REF!&lt;&gt;$L982</formula>
    </cfRule>
  </conditionalFormatting>
  <conditionalFormatting sqref="M982">
    <cfRule type="expression" dxfId="0" priority="144" stopIfTrue="1">
      <formula>$M982&lt;&gt;($H982+$L982)</formula>
    </cfRule>
  </conditionalFormatting>
  <conditionalFormatting sqref="H983">
    <cfRule type="expression" dxfId="0" priority="59" stopIfTrue="1">
      <formula>#REF!&lt;&gt;$H983</formula>
    </cfRule>
  </conditionalFormatting>
  <conditionalFormatting sqref="L983">
    <cfRule type="expression" dxfId="0" priority="101" stopIfTrue="1">
      <formula>#REF!&lt;&gt;$L983</formula>
    </cfRule>
  </conditionalFormatting>
  <conditionalFormatting sqref="M983">
    <cfRule type="expression" dxfId="0" priority="143" stopIfTrue="1">
      <formula>$M983&lt;&gt;($H983+$L983)</formula>
    </cfRule>
  </conditionalFormatting>
  <conditionalFormatting sqref="H984">
    <cfRule type="expression" dxfId="0" priority="58" stopIfTrue="1">
      <formula>#REF!&lt;&gt;$H984</formula>
    </cfRule>
  </conditionalFormatting>
  <conditionalFormatting sqref="L984">
    <cfRule type="expression" dxfId="0" priority="100" stopIfTrue="1">
      <formula>#REF!&lt;&gt;$L984</formula>
    </cfRule>
  </conditionalFormatting>
  <conditionalFormatting sqref="M984">
    <cfRule type="expression" dxfId="0" priority="142" stopIfTrue="1">
      <formula>$M984&lt;&gt;($H984+$L984)</formula>
    </cfRule>
  </conditionalFormatting>
  <conditionalFormatting sqref="H985">
    <cfRule type="expression" dxfId="0" priority="57" stopIfTrue="1">
      <formula>#REF!&lt;&gt;$H985</formula>
    </cfRule>
  </conditionalFormatting>
  <conditionalFormatting sqref="L985">
    <cfRule type="expression" dxfId="0" priority="99" stopIfTrue="1">
      <formula>#REF!&lt;&gt;$L985</formula>
    </cfRule>
  </conditionalFormatting>
  <conditionalFormatting sqref="M985">
    <cfRule type="expression" dxfId="0" priority="141" stopIfTrue="1">
      <formula>$M985&lt;&gt;($H985+$L985)</formula>
    </cfRule>
  </conditionalFormatting>
  <conditionalFormatting sqref="H986">
    <cfRule type="expression" dxfId="0" priority="56" stopIfTrue="1">
      <formula>#REF!&lt;&gt;$H986</formula>
    </cfRule>
  </conditionalFormatting>
  <conditionalFormatting sqref="L986">
    <cfRule type="expression" dxfId="0" priority="98" stopIfTrue="1">
      <formula>#REF!&lt;&gt;$L986</formula>
    </cfRule>
  </conditionalFormatting>
  <conditionalFormatting sqref="M986">
    <cfRule type="expression" dxfId="0" priority="140" stopIfTrue="1">
      <formula>$M986&lt;&gt;($H986+$L986)</formula>
    </cfRule>
  </conditionalFormatting>
  <conditionalFormatting sqref="H987">
    <cfRule type="expression" dxfId="0" priority="55" stopIfTrue="1">
      <formula>#REF!&lt;&gt;$H987</formula>
    </cfRule>
  </conditionalFormatting>
  <conditionalFormatting sqref="L987">
    <cfRule type="expression" dxfId="0" priority="97" stopIfTrue="1">
      <formula>#REF!&lt;&gt;$L987</formula>
    </cfRule>
  </conditionalFormatting>
  <conditionalFormatting sqref="M987">
    <cfRule type="expression" dxfId="0" priority="139" stopIfTrue="1">
      <formula>$M987&lt;&gt;($H987+$L987)</formula>
    </cfRule>
  </conditionalFormatting>
  <conditionalFormatting sqref="H988">
    <cfRule type="expression" dxfId="0" priority="54" stopIfTrue="1">
      <formula>#REF!&lt;&gt;$H988</formula>
    </cfRule>
  </conditionalFormatting>
  <conditionalFormatting sqref="L988">
    <cfRule type="expression" dxfId="0" priority="96" stopIfTrue="1">
      <formula>#REF!&lt;&gt;$L988</formula>
    </cfRule>
  </conditionalFormatting>
  <conditionalFormatting sqref="M988">
    <cfRule type="expression" dxfId="0" priority="138" stopIfTrue="1">
      <formula>$M988&lt;&gt;($H988+$L988)</formula>
    </cfRule>
  </conditionalFormatting>
  <conditionalFormatting sqref="H989">
    <cfRule type="expression" dxfId="0" priority="53" stopIfTrue="1">
      <formula>#REF!&lt;&gt;$H989</formula>
    </cfRule>
  </conditionalFormatting>
  <conditionalFormatting sqref="L989">
    <cfRule type="expression" dxfId="0" priority="95" stopIfTrue="1">
      <formula>#REF!&lt;&gt;$L989</formula>
    </cfRule>
  </conditionalFormatting>
  <conditionalFormatting sqref="M989">
    <cfRule type="expression" dxfId="0" priority="137" stopIfTrue="1">
      <formula>$M989&lt;&gt;($H989+$L989)</formula>
    </cfRule>
  </conditionalFormatting>
  <conditionalFormatting sqref="H990">
    <cfRule type="expression" dxfId="0" priority="52" stopIfTrue="1">
      <formula>#REF!&lt;&gt;$H990</formula>
    </cfRule>
  </conditionalFormatting>
  <conditionalFormatting sqref="L990">
    <cfRule type="expression" dxfId="0" priority="94" stopIfTrue="1">
      <formula>#REF!&lt;&gt;$L990</formula>
    </cfRule>
  </conditionalFormatting>
  <conditionalFormatting sqref="M990">
    <cfRule type="expression" dxfId="0" priority="136" stopIfTrue="1">
      <formula>$M990&lt;&gt;($H990+$L990)</formula>
    </cfRule>
  </conditionalFormatting>
  <conditionalFormatting sqref="H991">
    <cfRule type="expression" dxfId="0" priority="51" stopIfTrue="1">
      <formula>#REF!&lt;&gt;$H991</formula>
    </cfRule>
  </conditionalFormatting>
  <conditionalFormatting sqref="L991">
    <cfRule type="expression" dxfId="0" priority="93" stopIfTrue="1">
      <formula>#REF!&lt;&gt;$L991</formula>
    </cfRule>
  </conditionalFormatting>
  <conditionalFormatting sqref="M991">
    <cfRule type="expression" dxfId="0" priority="135" stopIfTrue="1">
      <formula>$M991&lt;&gt;($H991+$L991)</formula>
    </cfRule>
  </conditionalFormatting>
  <conditionalFormatting sqref="H992">
    <cfRule type="expression" dxfId="0" priority="50" stopIfTrue="1">
      <formula>#REF!&lt;&gt;$H992</formula>
    </cfRule>
  </conditionalFormatting>
  <conditionalFormatting sqref="L992">
    <cfRule type="expression" dxfId="0" priority="92" stopIfTrue="1">
      <formula>#REF!&lt;&gt;$L992</formula>
    </cfRule>
  </conditionalFormatting>
  <conditionalFormatting sqref="M992">
    <cfRule type="expression" dxfId="0" priority="134" stopIfTrue="1">
      <formula>$M992&lt;&gt;($H992+$L992)</formula>
    </cfRule>
  </conditionalFormatting>
  <conditionalFormatting sqref="H993">
    <cfRule type="expression" dxfId="0" priority="49" stopIfTrue="1">
      <formula>#REF!&lt;&gt;$H993</formula>
    </cfRule>
  </conditionalFormatting>
  <conditionalFormatting sqref="L993">
    <cfRule type="expression" dxfId="0" priority="91" stopIfTrue="1">
      <formula>#REF!&lt;&gt;$L993</formula>
    </cfRule>
  </conditionalFormatting>
  <conditionalFormatting sqref="M993">
    <cfRule type="expression" dxfId="0" priority="133" stopIfTrue="1">
      <formula>$M993&lt;&gt;($H993+$L993)</formula>
    </cfRule>
  </conditionalFormatting>
  <conditionalFormatting sqref="H994">
    <cfRule type="expression" dxfId="0" priority="48" stopIfTrue="1">
      <formula>#REF!&lt;&gt;$H994</formula>
    </cfRule>
  </conditionalFormatting>
  <conditionalFormatting sqref="L994">
    <cfRule type="expression" dxfId="0" priority="90" stopIfTrue="1">
      <formula>#REF!&lt;&gt;$L994</formula>
    </cfRule>
  </conditionalFormatting>
  <conditionalFormatting sqref="M994">
    <cfRule type="expression" dxfId="0" priority="132" stopIfTrue="1">
      <formula>$M994&lt;&gt;($H994+$L994)</formula>
    </cfRule>
  </conditionalFormatting>
  <conditionalFormatting sqref="H995">
    <cfRule type="expression" dxfId="0" priority="47" stopIfTrue="1">
      <formula>#REF!&lt;&gt;$H995</formula>
    </cfRule>
  </conditionalFormatting>
  <conditionalFormatting sqref="L995">
    <cfRule type="expression" dxfId="0" priority="89" stopIfTrue="1">
      <formula>#REF!&lt;&gt;$L995</formula>
    </cfRule>
  </conditionalFormatting>
  <conditionalFormatting sqref="M995">
    <cfRule type="expression" dxfId="0" priority="131" stopIfTrue="1">
      <formula>$M995&lt;&gt;($H995+$L995)</formula>
    </cfRule>
  </conditionalFormatting>
  <conditionalFormatting sqref="H996">
    <cfRule type="expression" dxfId="0" priority="46" stopIfTrue="1">
      <formula>#REF!&lt;&gt;$H996</formula>
    </cfRule>
  </conditionalFormatting>
  <conditionalFormatting sqref="L996">
    <cfRule type="expression" dxfId="0" priority="88" stopIfTrue="1">
      <formula>#REF!&lt;&gt;$L996</formula>
    </cfRule>
  </conditionalFormatting>
  <conditionalFormatting sqref="M996">
    <cfRule type="expression" dxfId="0" priority="130" stopIfTrue="1">
      <formula>$M996&lt;&gt;($H996+$L996)</formula>
    </cfRule>
  </conditionalFormatting>
  <conditionalFormatting sqref="H997">
    <cfRule type="expression" dxfId="0" priority="45" stopIfTrue="1">
      <formula>#REF!&lt;&gt;$H997</formula>
    </cfRule>
  </conditionalFormatting>
  <conditionalFormatting sqref="L997">
    <cfRule type="expression" dxfId="0" priority="87" stopIfTrue="1">
      <formula>#REF!&lt;&gt;$L997</formula>
    </cfRule>
  </conditionalFormatting>
  <conditionalFormatting sqref="M997">
    <cfRule type="expression" dxfId="0" priority="129" stopIfTrue="1">
      <formula>$M997&lt;&gt;($H997+$L997)</formula>
    </cfRule>
  </conditionalFormatting>
  <conditionalFormatting sqref="H998">
    <cfRule type="expression" dxfId="0" priority="44" stopIfTrue="1">
      <formula>#REF!&lt;&gt;$H998</formula>
    </cfRule>
  </conditionalFormatting>
  <conditionalFormatting sqref="L998">
    <cfRule type="expression" dxfId="0" priority="86" stopIfTrue="1">
      <formula>#REF!&lt;&gt;$L998</formula>
    </cfRule>
  </conditionalFormatting>
  <conditionalFormatting sqref="M998">
    <cfRule type="expression" dxfId="0" priority="128" stopIfTrue="1">
      <formula>$M998&lt;&gt;($H998+$L998)</formula>
    </cfRule>
  </conditionalFormatting>
  <conditionalFormatting sqref="H999">
    <cfRule type="expression" dxfId="0" priority="43" stopIfTrue="1">
      <formula>#REF!&lt;&gt;$H999</formula>
    </cfRule>
  </conditionalFormatting>
  <conditionalFormatting sqref="L999">
    <cfRule type="expression" dxfId="0" priority="85" stopIfTrue="1">
      <formula>#REF!&lt;&gt;$L999</formula>
    </cfRule>
  </conditionalFormatting>
  <conditionalFormatting sqref="M999">
    <cfRule type="expression" dxfId="0" priority="127" stopIfTrue="1">
      <formula>$M999&lt;&gt;($H999+$L999)</formula>
    </cfRule>
  </conditionalFormatting>
  <conditionalFormatting sqref="H1000">
    <cfRule type="expression" dxfId="0" priority="42" stopIfTrue="1">
      <formula>#REF!&lt;&gt;$H1000</formula>
    </cfRule>
  </conditionalFormatting>
  <conditionalFormatting sqref="L1000">
    <cfRule type="expression" dxfId="0" priority="84" stopIfTrue="1">
      <formula>#REF!&lt;&gt;$L1000</formula>
    </cfRule>
  </conditionalFormatting>
  <conditionalFormatting sqref="M1000">
    <cfRule type="expression" dxfId="0" priority="126" stopIfTrue="1">
      <formula>$M1000&lt;&gt;($H1000+$L1000)</formula>
    </cfRule>
  </conditionalFormatting>
  <conditionalFormatting sqref="H1001">
    <cfRule type="expression" dxfId="0" priority="41" stopIfTrue="1">
      <formula>#REF!&lt;&gt;$H1001</formula>
    </cfRule>
  </conditionalFormatting>
  <conditionalFormatting sqref="L1001">
    <cfRule type="expression" dxfId="0" priority="83" stopIfTrue="1">
      <formula>#REF!&lt;&gt;$L1001</formula>
    </cfRule>
  </conditionalFormatting>
  <conditionalFormatting sqref="M1001">
    <cfRule type="expression" dxfId="0" priority="125" stopIfTrue="1">
      <formula>$M1001&lt;&gt;($H1001+$L1001)</formula>
    </cfRule>
  </conditionalFormatting>
  <conditionalFormatting sqref="H1002">
    <cfRule type="expression" dxfId="0" priority="40" stopIfTrue="1">
      <formula>#REF!&lt;&gt;$H1002</formula>
    </cfRule>
  </conditionalFormatting>
  <conditionalFormatting sqref="L1002">
    <cfRule type="expression" dxfId="0" priority="82" stopIfTrue="1">
      <formula>#REF!&lt;&gt;$L1002</formula>
    </cfRule>
  </conditionalFormatting>
  <conditionalFormatting sqref="M1002">
    <cfRule type="expression" dxfId="0" priority="124" stopIfTrue="1">
      <formula>$M1002&lt;&gt;($H1002+$L1002)</formula>
    </cfRule>
  </conditionalFormatting>
  <conditionalFormatting sqref="H1003">
    <cfRule type="expression" dxfId="0" priority="39" stopIfTrue="1">
      <formula>#REF!&lt;&gt;$H1003</formula>
    </cfRule>
  </conditionalFormatting>
  <conditionalFormatting sqref="L1003">
    <cfRule type="expression" dxfId="0" priority="81" stopIfTrue="1">
      <formula>#REF!&lt;&gt;$L1003</formula>
    </cfRule>
  </conditionalFormatting>
  <conditionalFormatting sqref="M1003">
    <cfRule type="expression" dxfId="0" priority="123" stopIfTrue="1">
      <formula>$M1003&lt;&gt;($H1003+$L1003)</formula>
    </cfRule>
  </conditionalFormatting>
  <conditionalFormatting sqref="H1004">
    <cfRule type="expression" dxfId="0" priority="38" stopIfTrue="1">
      <formula>#REF!&lt;&gt;$H1004</formula>
    </cfRule>
  </conditionalFormatting>
  <conditionalFormatting sqref="L1004">
    <cfRule type="expression" dxfId="0" priority="80" stopIfTrue="1">
      <formula>#REF!&lt;&gt;$L1004</formula>
    </cfRule>
  </conditionalFormatting>
  <conditionalFormatting sqref="M1004">
    <cfRule type="expression" dxfId="0" priority="122" stopIfTrue="1">
      <formula>$M1004&lt;&gt;($H1004+$L1004)</formula>
    </cfRule>
  </conditionalFormatting>
  <conditionalFormatting sqref="H1005">
    <cfRule type="expression" dxfId="0" priority="37" stopIfTrue="1">
      <formula>#REF!&lt;&gt;$H1005</formula>
    </cfRule>
  </conditionalFormatting>
  <conditionalFormatting sqref="L1005">
    <cfRule type="expression" dxfId="0" priority="79" stopIfTrue="1">
      <formula>#REF!&lt;&gt;$L1005</formula>
    </cfRule>
  </conditionalFormatting>
  <conditionalFormatting sqref="M1005">
    <cfRule type="expression" dxfId="0" priority="121" stopIfTrue="1">
      <formula>$M1005&lt;&gt;($H1005+$L1005)</formula>
    </cfRule>
  </conditionalFormatting>
  <conditionalFormatting sqref="H1006">
    <cfRule type="expression" dxfId="0" priority="36" stopIfTrue="1">
      <formula>#REF!&lt;&gt;$H1006</formula>
    </cfRule>
  </conditionalFormatting>
  <conditionalFormatting sqref="L1006">
    <cfRule type="expression" dxfId="0" priority="78" stopIfTrue="1">
      <formula>#REF!&lt;&gt;$L1006</formula>
    </cfRule>
  </conditionalFormatting>
  <conditionalFormatting sqref="M1006">
    <cfRule type="expression" dxfId="0" priority="120" stopIfTrue="1">
      <formula>$M1006&lt;&gt;($H1006+$L1006)</formula>
    </cfRule>
  </conditionalFormatting>
  <conditionalFormatting sqref="H1007">
    <cfRule type="expression" dxfId="0" priority="35" stopIfTrue="1">
      <formula>#REF!&lt;&gt;$H1007</formula>
    </cfRule>
  </conditionalFormatting>
  <conditionalFormatting sqref="L1007">
    <cfRule type="expression" dxfId="0" priority="77" stopIfTrue="1">
      <formula>#REF!&lt;&gt;$L1007</formula>
    </cfRule>
  </conditionalFormatting>
  <conditionalFormatting sqref="M1007">
    <cfRule type="expression" dxfId="0" priority="119" stopIfTrue="1">
      <formula>$M1007&lt;&gt;($H1007+$L1007)</formula>
    </cfRule>
  </conditionalFormatting>
  <conditionalFormatting sqref="H1008">
    <cfRule type="expression" dxfId="0" priority="34" stopIfTrue="1">
      <formula>#REF!&lt;&gt;$H1008</formula>
    </cfRule>
  </conditionalFormatting>
  <conditionalFormatting sqref="L1008">
    <cfRule type="expression" dxfId="0" priority="76" stopIfTrue="1">
      <formula>#REF!&lt;&gt;$L1008</formula>
    </cfRule>
  </conditionalFormatting>
  <conditionalFormatting sqref="M1008">
    <cfRule type="expression" dxfId="0" priority="118" stopIfTrue="1">
      <formula>$M1008&lt;&gt;($H1008+$L1008)</formula>
    </cfRule>
  </conditionalFormatting>
  <conditionalFormatting sqref="H1009">
    <cfRule type="expression" dxfId="0" priority="33" stopIfTrue="1">
      <formula>#REF!&lt;&gt;$H1009</formula>
    </cfRule>
  </conditionalFormatting>
  <conditionalFormatting sqref="L1009">
    <cfRule type="expression" dxfId="0" priority="75" stopIfTrue="1">
      <formula>#REF!&lt;&gt;$L1009</formula>
    </cfRule>
  </conditionalFormatting>
  <conditionalFormatting sqref="M1009">
    <cfRule type="expression" dxfId="0" priority="117" stopIfTrue="1">
      <formula>$M1009&lt;&gt;($H1009+$L1009)</formula>
    </cfRule>
  </conditionalFormatting>
  <conditionalFormatting sqref="H1010">
    <cfRule type="expression" dxfId="0" priority="32" stopIfTrue="1">
      <formula>#REF!&lt;&gt;$H1010</formula>
    </cfRule>
  </conditionalFormatting>
  <conditionalFormatting sqref="L1010">
    <cfRule type="expression" dxfId="0" priority="74" stopIfTrue="1">
      <formula>#REF!&lt;&gt;$L1010</formula>
    </cfRule>
  </conditionalFormatting>
  <conditionalFormatting sqref="M1010">
    <cfRule type="expression" dxfId="0" priority="116" stopIfTrue="1">
      <formula>$M1010&lt;&gt;($H1010+$L1010)</formula>
    </cfRule>
  </conditionalFormatting>
  <conditionalFormatting sqref="H1011">
    <cfRule type="expression" dxfId="0" priority="31" stopIfTrue="1">
      <formula>#REF!&lt;&gt;$H1011</formula>
    </cfRule>
  </conditionalFormatting>
  <conditionalFormatting sqref="L1011">
    <cfRule type="expression" dxfId="0" priority="73" stopIfTrue="1">
      <formula>#REF!&lt;&gt;$L1011</formula>
    </cfRule>
  </conditionalFormatting>
  <conditionalFormatting sqref="M1011">
    <cfRule type="expression" dxfId="0" priority="115" stopIfTrue="1">
      <formula>$M1011&lt;&gt;($H1011+$L1011)</formula>
    </cfRule>
  </conditionalFormatting>
  <conditionalFormatting sqref="H1012">
    <cfRule type="expression" dxfId="0" priority="30" stopIfTrue="1">
      <formula>#REF!&lt;&gt;$H1012</formula>
    </cfRule>
  </conditionalFormatting>
  <conditionalFormatting sqref="L1012">
    <cfRule type="expression" dxfId="0" priority="72" stopIfTrue="1">
      <formula>#REF!&lt;&gt;$L1012</formula>
    </cfRule>
  </conditionalFormatting>
  <conditionalFormatting sqref="M1012">
    <cfRule type="expression" dxfId="0" priority="114" stopIfTrue="1">
      <formula>$M1012&lt;&gt;($H1012+$L1012)</formula>
    </cfRule>
  </conditionalFormatting>
  <conditionalFormatting sqref="H1013">
    <cfRule type="expression" dxfId="0" priority="29" stopIfTrue="1">
      <formula>#REF!&lt;&gt;$H1013</formula>
    </cfRule>
  </conditionalFormatting>
  <conditionalFormatting sqref="L1013">
    <cfRule type="expression" dxfId="0" priority="71" stopIfTrue="1">
      <formula>#REF!&lt;&gt;$L1013</formula>
    </cfRule>
  </conditionalFormatting>
  <conditionalFormatting sqref="M1013">
    <cfRule type="expression" dxfId="0" priority="113" stopIfTrue="1">
      <formula>$M1013&lt;&gt;($H1013+$L1013)</formula>
    </cfRule>
  </conditionalFormatting>
  <conditionalFormatting sqref="H1014">
    <cfRule type="expression" dxfId="0" priority="28" stopIfTrue="1">
      <formula>#REF!&lt;&gt;$H1014</formula>
    </cfRule>
  </conditionalFormatting>
  <conditionalFormatting sqref="L1014">
    <cfRule type="expression" dxfId="0" priority="70" stopIfTrue="1">
      <formula>#REF!&lt;&gt;$L1014</formula>
    </cfRule>
  </conditionalFormatting>
  <conditionalFormatting sqref="M1014">
    <cfRule type="expression" dxfId="0" priority="112" stopIfTrue="1">
      <formula>$M1014&lt;&gt;($H1014+$L1014)</formula>
    </cfRule>
  </conditionalFormatting>
  <conditionalFormatting sqref="H1015">
    <cfRule type="expression" dxfId="0" priority="27" stopIfTrue="1">
      <formula>#REF!&lt;&gt;$H1015</formula>
    </cfRule>
  </conditionalFormatting>
  <conditionalFormatting sqref="L1015">
    <cfRule type="expression" dxfId="0" priority="69" stopIfTrue="1">
      <formula>#REF!&lt;&gt;$L1015</formula>
    </cfRule>
  </conditionalFormatting>
  <conditionalFormatting sqref="M1015">
    <cfRule type="expression" dxfId="0" priority="111" stopIfTrue="1">
      <formula>$M1015&lt;&gt;($H1015+$L1015)</formula>
    </cfRule>
  </conditionalFormatting>
  <conditionalFormatting sqref="H1016">
    <cfRule type="expression" dxfId="0" priority="457" stopIfTrue="1">
      <formula>#REF!&lt;&gt;$H1016</formula>
    </cfRule>
  </conditionalFormatting>
  <conditionalFormatting sqref="L1016">
    <cfRule type="expression" dxfId="0" priority="458" stopIfTrue="1">
      <formula>#REF!&lt;&gt;$L1016</formula>
    </cfRule>
  </conditionalFormatting>
  <conditionalFormatting sqref="M1016">
    <cfRule type="expression" dxfId="0" priority="459" stopIfTrue="1">
      <formula>$M1016&lt;&gt;($H1016+$L1016)</formula>
    </cfRule>
  </conditionalFormatting>
  <conditionalFormatting sqref="H1017">
    <cfRule type="expression" dxfId="0" priority="434" stopIfTrue="1">
      <formula>#REF!&lt;&gt;$H1017</formula>
    </cfRule>
  </conditionalFormatting>
  <conditionalFormatting sqref="L1017">
    <cfRule type="expression" dxfId="0" priority="445" stopIfTrue="1">
      <formula>#REF!&lt;&gt;$L1017</formula>
    </cfRule>
  </conditionalFormatting>
  <conditionalFormatting sqref="M1017">
    <cfRule type="expression" dxfId="0" priority="456" stopIfTrue="1">
      <formula>$M1017&lt;&gt;($H1017+$L1017)</formula>
    </cfRule>
  </conditionalFormatting>
  <conditionalFormatting sqref="H1018">
    <cfRule type="expression" dxfId="0" priority="433" stopIfTrue="1">
      <formula>#REF!&lt;&gt;$H1018</formula>
    </cfRule>
  </conditionalFormatting>
  <conditionalFormatting sqref="L1018">
    <cfRule type="expression" dxfId="0" priority="444" stopIfTrue="1">
      <formula>#REF!&lt;&gt;$L1018</formula>
    </cfRule>
  </conditionalFormatting>
  <conditionalFormatting sqref="M1018">
    <cfRule type="expression" dxfId="0" priority="455" stopIfTrue="1">
      <formula>$M1018&lt;&gt;($H1018+$L1018)</formula>
    </cfRule>
  </conditionalFormatting>
  <conditionalFormatting sqref="H1019">
    <cfRule type="expression" dxfId="0" priority="432" stopIfTrue="1">
      <formula>#REF!&lt;&gt;$H1019</formula>
    </cfRule>
  </conditionalFormatting>
  <conditionalFormatting sqref="L1019">
    <cfRule type="expression" dxfId="0" priority="443" stopIfTrue="1">
      <formula>#REF!&lt;&gt;$L1019</formula>
    </cfRule>
  </conditionalFormatting>
  <conditionalFormatting sqref="M1019">
    <cfRule type="expression" dxfId="0" priority="454" stopIfTrue="1">
      <formula>$M1019&lt;&gt;($H1019+$L1019)</formula>
    </cfRule>
  </conditionalFormatting>
  <conditionalFormatting sqref="H1020">
    <cfRule type="expression" dxfId="0" priority="431" stopIfTrue="1">
      <formula>#REF!&lt;&gt;$H1020</formula>
    </cfRule>
  </conditionalFormatting>
  <conditionalFormatting sqref="L1020">
    <cfRule type="expression" dxfId="0" priority="442" stopIfTrue="1">
      <formula>#REF!&lt;&gt;$L1020</formula>
    </cfRule>
  </conditionalFormatting>
  <conditionalFormatting sqref="M1020">
    <cfRule type="expression" dxfId="0" priority="453" stopIfTrue="1">
      <formula>$M1020&lt;&gt;($H1020+$L1020)</formula>
    </cfRule>
  </conditionalFormatting>
  <conditionalFormatting sqref="H1021">
    <cfRule type="expression" dxfId="0" priority="430" stopIfTrue="1">
      <formula>#REF!&lt;&gt;$H1021</formula>
    </cfRule>
  </conditionalFormatting>
  <conditionalFormatting sqref="L1021">
    <cfRule type="expression" dxfId="0" priority="441" stopIfTrue="1">
      <formula>#REF!&lt;&gt;$L1021</formula>
    </cfRule>
  </conditionalFormatting>
  <conditionalFormatting sqref="M1021">
    <cfRule type="expression" dxfId="0" priority="452" stopIfTrue="1">
      <formula>$M1021&lt;&gt;($H1021+$L1021)</formula>
    </cfRule>
  </conditionalFormatting>
  <conditionalFormatting sqref="H1022">
    <cfRule type="expression" dxfId="0" priority="429" stopIfTrue="1">
      <formula>#REF!&lt;&gt;$H1022</formula>
    </cfRule>
  </conditionalFormatting>
  <conditionalFormatting sqref="L1022">
    <cfRule type="expression" dxfId="0" priority="440" stopIfTrue="1">
      <formula>#REF!&lt;&gt;$L1022</formula>
    </cfRule>
  </conditionalFormatting>
  <conditionalFormatting sqref="M1022">
    <cfRule type="expression" dxfId="0" priority="451" stopIfTrue="1">
      <formula>$M1022&lt;&gt;($H1022+$L1022)</formula>
    </cfRule>
  </conditionalFormatting>
  <conditionalFormatting sqref="H1023">
    <cfRule type="expression" dxfId="0" priority="428" stopIfTrue="1">
      <formula>#REF!&lt;&gt;$H1023</formula>
    </cfRule>
  </conditionalFormatting>
  <conditionalFormatting sqref="L1023">
    <cfRule type="expression" dxfId="0" priority="439" stopIfTrue="1">
      <formula>#REF!&lt;&gt;$L1023</formula>
    </cfRule>
  </conditionalFormatting>
  <conditionalFormatting sqref="M1023">
    <cfRule type="expression" dxfId="0" priority="450" stopIfTrue="1">
      <formula>$M1023&lt;&gt;($H1023+$L1023)</formula>
    </cfRule>
  </conditionalFormatting>
  <conditionalFormatting sqref="H1024">
    <cfRule type="expression" dxfId="0" priority="427" stopIfTrue="1">
      <formula>#REF!&lt;&gt;$H1024</formula>
    </cfRule>
  </conditionalFormatting>
  <conditionalFormatting sqref="L1024">
    <cfRule type="expression" dxfId="0" priority="438" stopIfTrue="1">
      <formula>#REF!&lt;&gt;$L1024</formula>
    </cfRule>
  </conditionalFormatting>
  <conditionalFormatting sqref="M1024">
    <cfRule type="expression" dxfId="0" priority="449" stopIfTrue="1">
      <formula>$M1024&lt;&gt;($H1024+$L1024)</formula>
    </cfRule>
  </conditionalFormatting>
  <conditionalFormatting sqref="H1025">
    <cfRule type="expression" dxfId="0" priority="426" stopIfTrue="1">
      <formula>#REF!&lt;&gt;$H1025</formula>
    </cfRule>
  </conditionalFormatting>
  <conditionalFormatting sqref="L1025">
    <cfRule type="expression" dxfId="0" priority="437" stopIfTrue="1">
      <formula>#REF!&lt;&gt;$L1025</formula>
    </cfRule>
  </conditionalFormatting>
  <conditionalFormatting sqref="M1025">
    <cfRule type="expression" dxfId="0" priority="448" stopIfTrue="1">
      <formula>$M1025&lt;&gt;($H1025+$L1025)</formula>
    </cfRule>
  </conditionalFormatting>
  <conditionalFormatting sqref="H1026">
    <cfRule type="expression" dxfId="0" priority="425" stopIfTrue="1">
      <formula>#REF!&lt;&gt;$H1026</formula>
    </cfRule>
  </conditionalFormatting>
  <conditionalFormatting sqref="L1026">
    <cfRule type="expression" dxfId="0" priority="436" stopIfTrue="1">
      <formula>#REF!&lt;&gt;$L1026</formula>
    </cfRule>
  </conditionalFormatting>
  <conditionalFormatting sqref="M1026">
    <cfRule type="expression" dxfId="0" priority="447" stopIfTrue="1">
      <formula>$M1026&lt;&gt;($H1026+$L1026)</formula>
    </cfRule>
  </conditionalFormatting>
  <conditionalFormatting sqref="H1027">
    <cfRule type="expression" dxfId="0" priority="424" stopIfTrue="1">
      <formula>#REF!&lt;&gt;$H1027</formula>
    </cfRule>
  </conditionalFormatting>
  <conditionalFormatting sqref="L1027">
    <cfRule type="expression" dxfId="0" priority="435" stopIfTrue="1">
      <formula>#REF!&lt;&gt;$L1027</formula>
    </cfRule>
  </conditionalFormatting>
  <conditionalFormatting sqref="M1027">
    <cfRule type="expression" dxfId="0" priority="446" stopIfTrue="1">
      <formula>$M1027&lt;&gt;($H1027+$L1027)</formula>
    </cfRule>
  </conditionalFormatting>
  <conditionalFormatting sqref="H1028">
    <cfRule type="expression" dxfId="0" priority="401" stopIfTrue="1">
      <formula>#REF!&lt;&gt;$H1028</formula>
    </cfRule>
  </conditionalFormatting>
  <conditionalFormatting sqref="L1028">
    <cfRule type="expression" dxfId="0" priority="412" stopIfTrue="1">
      <formula>#REF!&lt;&gt;$L1028</formula>
    </cfRule>
  </conditionalFormatting>
  <conditionalFormatting sqref="M1028">
    <cfRule type="expression" dxfId="0" priority="423" stopIfTrue="1">
      <formula>$M1028&lt;&gt;($H1028+$L1028)</formula>
    </cfRule>
  </conditionalFormatting>
  <conditionalFormatting sqref="H1029">
    <cfRule type="expression" dxfId="0" priority="400" stopIfTrue="1">
      <formula>#REF!&lt;&gt;$H1029</formula>
    </cfRule>
  </conditionalFormatting>
  <conditionalFormatting sqref="L1029">
    <cfRule type="expression" dxfId="0" priority="411" stopIfTrue="1">
      <formula>#REF!&lt;&gt;$L1029</formula>
    </cfRule>
  </conditionalFormatting>
  <conditionalFormatting sqref="M1029">
    <cfRule type="expression" dxfId="0" priority="422" stopIfTrue="1">
      <formula>$M1029&lt;&gt;($H1029+$L1029)</formula>
    </cfRule>
  </conditionalFormatting>
  <conditionalFormatting sqref="H1030">
    <cfRule type="expression" dxfId="0" priority="399" stopIfTrue="1">
      <formula>#REF!&lt;&gt;$H1030</formula>
    </cfRule>
  </conditionalFormatting>
  <conditionalFormatting sqref="L1030">
    <cfRule type="expression" dxfId="0" priority="410" stopIfTrue="1">
      <formula>#REF!&lt;&gt;$L1030</formula>
    </cfRule>
  </conditionalFormatting>
  <conditionalFormatting sqref="M1030">
    <cfRule type="expression" dxfId="0" priority="421" stopIfTrue="1">
      <formula>$M1030&lt;&gt;($H1030+$L1030)</formula>
    </cfRule>
  </conditionalFormatting>
  <conditionalFormatting sqref="H1031">
    <cfRule type="expression" dxfId="0" priority="398" stopIfTrue="1">
      <formula>#REF!&lt;&gt;$H1031</formula>
    </cfRule>
  </conditionalFormatting>
  <conditionalFormatting sqref="L1031">
    <cfRule type="expression" dxfId="0" priority="409" stopIfTrue="1">
      <formula>#REF!&lt;&gt;$L1031</formula>
    </cfRule>
  </conditionalFormatting>
  <conditionalFormatting sqref="M1031">
    <cfRule type="expression" dxfId="0" priority="420" stopIfTrue="1">
      <formula>$M1031&lt;&gt;($H1031+$L1031)</formula>
    </cfRule>
  </conditionalFormatting>
  <conditionalFormatting sqref="H1032">
    <cfRule type="expression" dxfId="0" priority="397" stopIfTrue="1">
      <formula>#REF!&lt;&gt;$H1032</formula>
    </cfRule>
  </conditionalFormatting>
  <conditionalFormatting sqref="L1032">
    <cfRule type="expression" dxfId="0" priority="408" stopIfTrue="1">
      <formula>#REF!&lt;&gt;$L1032</formula>
    </cfRule>
  </conditionalFormatting>
  <conditionalFormatting sqref="M1032">
    <cfRule type="expression" dxfId="0" priority="419" stopIfTrue="1">
      <formula>$M1032&lt;&gt;($H1032+$L1032)</formula>
    </cfRule>
  </conditionalFormatting>
  <conditionalFormatting sqref="H1033">
    <cfRule type="expression" dxfId="0" priority="396" stopIfTrue="1">
      <formula>#REF!&lt;&gt;$H1033</formula>
    </cfRule>
  </conditionalFormatting>
  <conditionalFormatting sqref="L1033">
    <cfRule type="expression" dxfId="0" priority="407" stopIfTrue="1">
      <formula>#REF!&lt;&gt;$L1033</formula>
    </cfRule>
  </conditionalFormatting>
  <conditionalFormatting sqref="M1033">
    <cfRule type="expression" dxfId="0" priority="418" stopIfTrue="1">
      <formula>$M1033&lt;&gt;($H1033+$L1033)</formula>
    </cfRule>
  </conditionalFormatting>
  <conditionalFormatting sqref="H1034">
    <cfRule type="expression" dxfId="0" priority="395" stopIfTrue="1">
      <formula>#REF!&lt;&gt;$H1034</formula>
    </cfRule>
  </conditionalFormatting>
  <conditionalFormatting sqref="L1034">
    <cfRule type="expression" dxfId="0" priority="406" stopIfTrue="1">
      <formula>#REF!&lt;&gt;$L1034</formula>
    </cfRule>
  </conditionalFormatting>
  <conditionalFormatting sqref="M1034">
    <cfRule type="expression" dxfId="0" priority="417" stopIfTrue="1">
      <formula>$M1034&lt;&gt;($H1034+$L1034)</formula>
    </cfRule>
  </conditionalFormatting>
  <conditionalFormatting sqref="H1035">
    <cfRule type="expression" dxfId="0" priority="394" stopIfTrue="1">
      <formula>#REF!&lt;&gt;$H1035</formula>
    </cfRule>
  </conditionalFormatting>
  <conditionalFormatting sqref="L1035">
    <cfRule type="expression" dxfId="0" priority="405" stopIfTrue="1">
      <formula>#REF!&lt;&gt;$L1035</formula>
    </cfRule>
  </conditionalFormatting>
  <conditionalFormatting sqref="M1035">
    <cfRule type="expression" dxfId="0" priority="416" stopIfTrue="1">
      <formula>$M1035&lt;&gt;($H1035+$L1035)</formula>
    </cfRule>
  </conditionalFormatting>
  <conditionalFormatting sqref="H1036">
    <cfRule type="expression" dxfId="0" priority="393" stopIfTrue="1">
      <formula>#REF!&lt;&gt;$H1036</formula>
    </cfRule>
  </conditionalFormatting>
  <conditionalFormatting sqref="L1036">
    <cfRule type="expression" dxfId="0" priority="404" stopIfTrue="1">
      <formula>#REF!&lt;&gt;$L1036</formula>
    </cfRule>
  </conditionalFormatting>
  <conditionalFormatting sqref="M1036">
    <cfRule type="expression" dxfId="0" priority="415" stopIfTrue="1">
      <formula>$M1036&lt;&gt;($H1036+$L1036)</formula>
    </cfRule>
  </conditionalFormatting>
  <conditionalFormatting sqref="H1037">
    <cfRule type="expression" dxfId="0" priority="392" stopIfTrue="1">
      <formula>#REF!&lt;&gt;$H1037</formula>
    </cfRule>
  </conditionalFormatting>
  <conditionalFormatting sqref="L1037">
    <cfRule type="expression" dxfId="0" priority="403" stopIfTrue="1">
      <formula>#REF!&lt;&gt;$L1037</formula>
    </cfRule>
  </conditionalFormatting>
  <conditionalFormatting sqref="M1037">
    <cfRule type="expression" dxfId="0" priority="414" stopIfTrue="1">
      <formula>$M1037&lt;&gt;($H1037+$L1037)</formula>
    </cfRule>
  </conditionalFormatting>
  <conditionalFormatting sqref="H1038">
    <cfRule type="expression" dxfId="0" priority="391" stopIfTrue="1">
      <formula>#REF!&lt;&gt;$H1038</formula>
    </cfRule>
  </conditionalFormatting>
  <conditionalFormatting sqref="L1038">
    <cfRule type="expression" dxfId="0" priority="402" stopIfTrue="1">
      <formula>#REF!&lt;&gt;$L1038</formula>
    </cfRule>
  </conditionalFormatting>
  <conditionalFormatting sqref="M1038">
    <cfRule type="expression" dxfId="0" priority="413" stopIfTrue="1">
      <formula>$M1038&lt;&gt;($H1038+$L1038)</formula>
    </cfRule>
  </conditionalFormatting>
  <conditionalFormatting sqref="H1039">
    <cfRule type="expression" dxfId="0" priority="363" stopIfTrue="1">
      <formula>#REF!&lt;&gt;$H1039</formula>
    </cfRule>
  </conditionalFormatting>
  <conditionalFormatting sqref="L1039">
    <cfRule type="expression" dxfId="0" priority="376" stopIfTrue="1">
      <formula>#REF!&lt;&gt;$L1039</formula>
    </cfRule>
  </conditionalFormatting>
  <conditionalFormatting sqref="M1039">
    <cfRule type="expression" dxfId="0" priority="389" stopIfTrue="1">
      <formula>$M1039&lt;&gt;($H1039+$L1039)</formula>
    </cfRule>
  </conditionalFormatting>
  <conditionalFormatting sqref="H1040">
    <cfRule type="expression" dxfId="0" priority="362" stopIfTrue="1">
      <formula>#REF!&lt;&gt;$H1040</formula>
    </cfRule>
  </conditionalFormatting>
  <conditionalFormatting sqref="L1040">
    <cfRule type="expression" dxfId="0" priority="375" stopIfTrue="1">
      <formula>#REF!&lt;&gt;$L1040</formula>
    </cfRule>
  </conditionalFormatting>
  <conditionalFormatting sqref="M1040">
    <cfRule type="expression" dxfId="0" priority="388" stopIfTrue="1">
      <formula>$M1040&lt;&gt;($H1040+$L1040)</formula>
    </cfRule>
  </conditionalFormatting>
  <conditionalFormatting sqref="H1041">
    <cfRule type="expression" dxfId="0" priority="361" stopIfTrue="1">
      <formula>#REF!&lt;&gt;$H1041</formula>
    </cfRule>
  </conditionalFormatting>
  <conditionalFormatting sqref="L1041">
    <cfRule type="expression" dxfId="0" priority="374" stopIfTrue="1">
      <formula>#REF!&lt;&gt;$L1041</formula>
    </cfRule>
  </conditionalFormatting>
  <conditionalFormatting sqref="M1041">
    <cfRule type="expression" dxfId="0" priority="387" stopIfTrue="1">
      <formula>$M1041&lt;&gt;($H1041+$L1041)</formula>
    </cfRule>
  </conditionalFormatting>
  <conditionalFormatting sqref="H1042">
    <cfRule type="expression" dxfId="0" priority="360" stopIfTrue="1">
      <formula>#REF!&lt;&gt;$H1042</formula>
    </cfRule>
  </conditionalFormatting>
  <conditionalFormatting sqref="L1042">
    <cfRule type="expression" dxfId="0" priority="373" stopIfTrue="1">
      <formula>#REF!&lt;&gt;$L1042</formula>
    </cfRule>
  </conditionalFormatting>
  <conditionalFormatting sqref="M1042">
    <cfRule type="expression" dxfId="0" priority="386" stopIfTrue="1">
      <formula>$M1042&lt;&gt;($H1042+$L1042)</formula>
    </cfRule>
  </conditionalFormatting>
  <conditionalFormatting sqref="H1043">
    <cfRule type="expression" dxfId="0" priority="359" stopIfTrue="1">
      <formula>#REF!&lt;&gt;$H1043</formula>
    </cfRule>
  </conditionalFormatting>
  <conditionalFormatting sqref="L1043">
    <cfRule type="expression" dxfId="0" priority="372" stopIfTrue="1">
      <formula>#REF!&lt;&gt;$L1043</formula>
    </cfRule>
  </conditionalFormatting>
  <conditionalFormatting sqref="M1043">
    <cfRule type="expression" dxfId="0" priority="385" stopIfTrue="1">
      <formula>$M1043&lt;&gt;($H1043+$L1043)</formula>
    </cfRule>
  </conditionalFormatting>
  <conditionalFormatting sqref="H1044">
    <cfRule type="expression" dxfId="0" priority="358" stopIfTrue="1">
      <formula>#REF!&lt;&gt;$H1044</formula>
    </cfRule>
  </conditionalFormatting>
  <conditionalFormatting sqref="L1044">
    <cfRule type="expression" dxfId="0" priority="371" stopIfTrue="1">
      <formula>#REF!&lt;&gt;$L1044</formula>
    </cfRule>
  </conditionalFormatting>
  <conditionalFormatting sqref="M1044">
    <cfRule type="expression" dxfId="0" priority="384" stopIfTrue="1">
      <formula>$M1044&lt;&gt;($H1044+$L1044)</formula>
    </cfRule>
  </conditionalFormatting>
  <conditionalFormatting sqref="H1045">
    <cfRule type="expression" dxfId="0" priority="357" stopIfTrue="1">
      <formula>#REF!&lt;&gt;$H1045</formula>
    </cfRule>
  </conditionalFormatting>
  <conditionalFormatting sqref="L1045">
    <cfRule type="expression" dxfId="0" priority="370" stopIfTrue="1">
      <formula>#REF!&lt;&gt;$L1045</formula>
    </cfRule>
  </conditionalFormatting>
  <conditionalFormatting sqref="M1045">
    <cfRule type="expression" dxfId="0" priority="383" stopIfTrue="1">
      <formula>$M1045&lt;&gt;($H1045+$L1045)</formula>
    </cfRule>
  </conditionalFormatting>
  <conditionalFormatting sqref="H1046">
    <cfRule type="expression" dxfId="0" priority="356" stopIfTrue="1">
      <formula>#REF!&lt;&gt;$H1046</formula>
    </cfRule>
  </conditionalFormatting>
  <conditionalFormatting sqref="L1046">
    <cfRule type="expression" dxfId="0" priority="369" stopIfTrue="1">
      <formula>#REF!&lt;&gt;$L1046</formula>
    </cfRule>
  </conditionalFormatting>
  <conditionalFormatting sqref="M1046">
    <cfRule type="expression" dxfId="0" priority="382" stopIfTrue="1">
      <formula>$M1046&lt;&gt;($H1046+$L1046)</formula>
    </cfRule>
  </conditionalFormatting>
  <conditionalFormatting sqref="H1047">
    <cfRule type="expression" dxfId="0" priority="355" stopIfTrue="1">
      <formula>#REF!&lt;&gt;$H1047</formula>
    </cfRule>
  </conditionalFormatting>
  <conditionalFormatting sqref="L1047">
    <cfRule type="expression" dxfId="0" priority="368" stopIfTrue="1">
      <formula>#REF!&lt;&gt;$L1047</formula>
    </cfRule>
  </conditionalFormatting>
  <conditionalFormatting sqref="M1047">
    <cfRule type="expression" dxfId="0" priority="381" stopIfTrue="1">
      <formula>$M1047&lt;&gt;($H1047+$L1047)</formula>
    </cfRule>
  </conditionalFormatting>
  <conditionalFormatting sqref="H1048">
    <cfRule type="expression" dxfId="0" priority="354" stopIfTrue="1">
      <formula>#REF!&lt;&gt;$H1048</formula>
    </cfRule>
  </conditionalFormatting>
  <conditionalFormatting sqref="L1048">
    <cfRule type="expression" dxfId="0" priority="367" stopIfTrue="1">
      <formula>#REF!&lt;&gt;$L1048</formula>
    </cfRule>
  </conditionalFormatting>
  <conditionalFormatting sqref="M1048">
    <cfRule type="expression" dxfId="0" priority="380" stopIfTrue="1">
      <formula>$M1048&lt;&gt;($H1048+$L1048)</formula>
    </cfRule>
  </conditionalFormatting>
  <conditionalFormatting sqref="H1049">
    <cfRule type="expression" dxfId="0" priority="353" stopIfTrue="1">
      <formula>#REF!&lt;&gt;$H1049</formula>
    </cfRule>
  </conditionalFormatting>
  <conditionalFormatting sqref="L1049">
    <cfRule type="expression" dxfId="0" priority="366" stopIfTrue="1">
      <formula>#REF!&lt;&gt;$L1049</formula>
    </cfRule>
  </conditionalFormatting>
  <conditionalFormatting sqref="M1049">
    <cfRule type="expression" dxfId="0" priority="379" stopIfTrue="1">
      <formula>$M1049&lt;&gt;($H1049+$L1049)</formula>
    </cfRule>
  </conditionalFormatting>
  <conditionalFormatting sqref="H1050">
    <cfRule type="expression" dxfId="0" priority="352" stopIfTrue="1">
      <formula>#REF!&lt;&gt;$H1050</formula>
    </cfRule>
  </conditionalFormatting>
  <conditionalFormatting sqref="L1050">
    <cfRule type="expression" dxfId="0" priority="365" stopIfTrue="1">
      <formula>#REF!&lt;&gt;$L1050</formula>
    </cfRule>
  </conditionalFormatting>
  <conditionalFormatting sqref="M1050">
    <cfRule type="expression" dxfId="0" priority="378" stopIfTrue="1">
      <formula>$M1050&lt;&gt;($H1050+$L1050)</formula>
    </cfRule>
  </conditionalFormatting>
  <conditionalFormatting sqref="N1050">
    <cfRule type="expression" dxfId="0" priority="390" stopIfTrue="1">
      <formula>$M1050&lt;&gt;($H1050+$L1050)</formula>
    </cfRule>
  </conditionalFormatting>
  <conditionalFormatting sqref="H1051">
    <cfRule type="expression" dxfId="0" priority="351" stopIfTrue="1">
      <formula>#REF!&lt;&gt;$H1051</formula>
    </cfRule>
  </conditionalFormatting>
  <conditionalFormatting sqref="L1051">
    <cfRule type="expression" dxfId="0" priority="364" stopIfTrue="1">
      <formula>#REF!&lt;&gt;$L1051</formula>
    </cfRule>
  </conditionalFormatting>
  <conditionalFormatting sqref="M1051">
    <cfRule type="expression" dxfId="0" priority="377" stopIfTrue="1">
      <formula>$M1051&lt;&gt;($H1051+$L1051)</formula>
    </cfRule>
  </conditionalFormatting>
  <conditionalFormatting sqref="H1052">
    <cfRule type="expression" dxfId="0" priority="347" stopIfTrue="1">
      <formula>#REF!&lt;&gt;$H1052</formula>
    </cfRule>
  </conditionalFormatting>
  <conditionalFormatting sqref="L1052">
    <cfRule type="expression" dxfId="0" priority="348" stopIfTrue="1">
      <formula>#REF!&lt;&gt;$L1052</formula>
    </cfRule>
  </conditionalFormatting>
  <conditionalFormatting sqref="M1052">
    <cfRule type="expression" dxfId="0" priority="349" stopIfTrue="1">
      <formula>$M1052&lt;&gt;($H1052+$L1052)</formula>
    </cfRule>
  </conditionalFormatting>
  <conditionalFormatting sqref="N1052:O1052">
    <cfRule type="expression" dxfId="0" priority="350" stopIfTrue="1">
      <formula>$M1052&lt;&gt;($H1052+$L1052)</formula>
    </cfRule>
  </conditionalFormatting>
  <conditionalFormatting sqref="H1053">
    <cfRule type="expression" dxfId="0" priority="330" stopIfTrue="1">
      <formula>#REF!&lt;&gt;$H1053</formula>
    </cfRule>
  </conditionalFormatting>
  <conditionalFormatting sqref="L1053">
    <cfRule type="expression" dxfId="0" priority="338" stopIfTrue="1">
      <formula>#REF!&lt;&gt;$L1053</formula>
    </cfRule>
  </conditionalFormatting>
  <conditionalFormatting sqref="M1053">
    <cfRule type="expression" dxfId="0" priority="346" stopIfTrue="1">
      <formula>$M1053&lt;&gt;($H1053+$L1053)</formula>
    </cfRule>
  </conditionalFormatting>
  <conditionalFormatting sqref="H1054">
    <cfRule type="expression" dxfId="0" priority="329" stopIfTrue="1">
      <formula>#REF!&lt;&gt;$H1054</formula>
    </cfRule>
  </conditionalFormatting>
  <conditionalFormatting sqref="L1054">
    <cfRule type="expression" dxfId="0" priority="337" stopIfTrue="1">
      <formula>#REF!&lt;&gt;$L1054</formula>
    </cfRule>
  </conditionalFormatting>
  <conditionalFormatting sqref="M1054">
    <cfRule type="expression" dxfId="0" priority="345" stopIfTrue="1">
      <formula>$M1054&lt;&gt;($H1054+$L1054)</formula>
    </cfRule>
  </conditionalFormatting>
  <conditionalFormatting sqref="H1055">
    <cfRule type="expression" dxfId="0" priority="328" stopIfTrue="1">
      <formula>#REF!&lt;&gt;$H1055</formula>
    </cfRule>
  </conditionalFormatting>
  <conditionalFormatting sqref="L1055">
    <cfRule type="expression" dxfId="0" priority="336" stopIfTrue="1">
      <formula>#REF!&lt;&gt;$L1055</formula>
    </cfRule>
  </conditionalFormatting>
  <conditionalFormatting sqref="M1055">
    <cfRule type="expression" dxfId="0" priority="344" stopIfTrue="1">
      <formula>$M1055&lt;&gt;($H1055+$L1055)</formula>
    </cfRule>
  </conditionalFormatting>
  <conditionalFormatting sqref="H1056">
    <cfRule type="expression" dxfId="0" priority="327" stopIfTrue="1">
      <formula>#REF!&lt;&gt;$H1056</formula>
    </cfRule>
  </conditionalFormatting>
  <conditionalFormatting sqref="L1056">
    <cfRule type="expression" dxfId="0" priority="335" stopIfTrue="1">
      <formula>#REF!&lt;&gt;$L1056</formula>
    </cfRule>
  </conditionalFormatting>
  <conditionalFormatting sqref="M1056">
    <cfRule type="expression" dxfId="0" priority="343" stopIfTrue="1">
      <formula>$M1056&lt;&gt;($H1056+$L1056)</formula>
    </cfRule>
  </conditionalFormatting>
  <conditionalFormatting sqref="H1057">
    <cfRule type="expression" dxfId="0" priority="326" stopIfTrue="1">
      <formula>#REF!&lt;&gt;$H1057</formula>
    </cfRule>
  </conditionalFormatting>
  <conditionalFormatting sqref="L1057">
    <cfRule type="expression" dxfId="0" priority="334" stopIfTrue="1">
      <formula>#REF!&lt;&gt;$L1057</formula>
    </cfRule>
  </conditionalFormatting>
  <conditionalFormatting sqref="M1057">
    <cfRule type="expression" dxfId="0" priority="342" stopIfTrue="1">
      <formula>$M1057&lt;&gt;($H1057+$L1057)</formula>
    </cfRule>
  </conditionalFormatting>
  <conditionalFormatting sqref="H1058">
    <cfRule type="expression" dxfId="0" priority="325" stopIfTrue="1">
      <formula>#REF!&lt;&gt;$H1058</formula>
    </cfRule>
  </conditionalFormatting>
  <conditionalFormatting sqref="L1058">
    <cfRule type="expression" dxfId="0" priority="333" stopIfTrue="1">
      <formula>#REF!&lt;&gt;$L1058</formula>
    </cfRule>
  </conditionalFormatting>
  <conditionalFormatting sqref="M1058">
    <cfRule type="expression" dxfId="0" priority="341" stopIfTrue="1">
      <formula>$M1058&lt;&gt;($H1058+$L1058)</formula>
    </cfRule>
  </conditionalFormatting>
  <conditionalFormatting sqref="H1059">
    <cfRule type="expression" dxfId="0" priority="324" stopIfTrue="1">
      <formula>#REF!&lt;&gt;$H1059</formula>
    </cfRule>
  </conditionalFormatting>
  <conditionalFormatting sqref="L1059">
    <cfRule type="expression" dxfId="0" priority="332" stopIfTrue="1">
      <formula>#REF!&lt;&gt;$L1059</formula>
    </cfRule>
  </conditionalFormatting>
  <conditionalFormatting sqref="M1059">
    <cfRule type="expression" dxfId="0" priority="340" stopIfTrue="1">
      <formula>$M1059&lt;&gt;($H1059+$L1059)</formula>
    </cfRule>
  </conditionalFormatting>
  <conditionalFormatting sqref="H1060">
    <cfRule type="expression" dxfId="0" priority="323" stopIfTrue="1">
      <formula>#REF!&lt;&gt;$H1060</formula>
    </cfRule>
  </conditionalFormatting>
  <conditionalFormatting sqref="L1060">
    <cfRule type="expression" dxfId="0" priority="331" stopIfTrue="1">
      <formula>#REF!&lt;&gt;$L1060</formula>
    </cfRule>
  </conditionalFormatting>
  <conditionalFormatting sqref="M1060">
    <cfRule type="expression" dxfId="0" priority="339" stopIfTrue="1">
      <formula>$M1060&lt;&gt;($H1060+$L1060)</formula>
    </cfRule>
  </conditionalFormatting>
  <conditionalFormatting sqref="H1061">
    <cfRule type="expression" dxfId="0" priority="293" stopIfTrue="1">
      <formula>#REF!&lt;&gt;$H1061</formula>
    </cfRule>
  </conditionalFormatting>
  <conditionalFormatting sqref="L1061">
    <cfRule type="expression" dxfId="0" priority="306" stopIfTrue="1">
      <formula>#REF!&lt;&gt;$L1061</formula>
    </cfRule>
  </conditionalFormatting>
  <conditionalFormatting sqref="M1061">
    <cfRule type="expression" dxfId="0" priority="319" stopIfTrue="1">
      <formula>$M1061&lt;&gt;($H1061+$L1061)</formula>
    </cfRule>
  </conditionalFormatting>
  <conditionalFormatting sqref="H1062">
    <cfRule type="expression" dxfId="0" priority="292" stopIfTrue="1">
      <formula>#REF!&lt;&gt;$H1062</formula>
    </cfRule>
  </conditionalFormatting>
  <conditionalFormatting sqref="L1062">
    <cfRule type="expression" dxfId="0" priority="305" stopIfTrue="1">
      <formula>#REF!&lt;&gt;$L1062</formula>
    </cfRule>
  </conditionalFormatting>
  <conditionalFormatting sqref="M1062">
    <cfRule type="expression" dxfId="0" priority="318" stopIfTrue="1">
      <formula>$M1062&lt;&gt;($H1062+$L1062)</formula>
    </cfRule>
  </conditionalFormatting>
  <conditionalFormatting sqref="H1063">
    <cfRule type="expression" dxfId="0" priority="291" stopIfTrue="1">
      <formula>#REF!&lt;&gt;$H1063</formula>
    </cfRule>
  </conditionalFormatting>
  <conditionalFormatting sqref="L1063">
    <cfRule type="expression" dxfId="0" priority="304" stopIfTrue="1">
      <formula>#REF!&lt;&gt;$L1063</formula>
    </cfRule>
  </conditionalFormatting>
  <conditionalFormatting sqref="M1063">
    <cfRule type="expression" dxfId="0" priority="317" stopIfTrue="1">
      <formula>$M1063&lt;&gt;($H1063+$L1063)</formula>
    </cfRule>
  </conditionalFormatting>
  <conditionalFormatting sqref="H1064">
    <cfRule type="expression" dxfId="0" priority="290" stopIfTrue="1">
      <formula>#REF!&lt;&gt;$H1064</formula>
    </cfRule>
  </conditionalFormatting>
  <conditionalFormatting sqref="L1064">
    <cfRule type="expression" dxfId="0" priority="303" stopIfTrue="1">
      <formula>#REF!&lt;&gt;$L1064</formula>
    </cfRule>
  </conditionalFormatting>
  <conditionalFormatting sqref="M1064">
    <cfRule type="expression" dxfId="0" priority="316" stopIfTrue="1">
      <formula>$M1064&lt;&gt;($H1064+$L1064)</formula>
    </cfRule>
  </conditionalFormatting>
  <conditionalFormatting sqref="H1065">
    <cfRule type="expression" dxfId="0" priority="289" stopIfTrue="1">
      <formula>#REF!&lt;&gt;$H1065</formula>
    </cfRule>
  </conditionalFormatting>
  <conditionalFormatting sqref="L1065">
    <cfRule type="expression" dxfId="0" priority="302" stopIfTrue="1">
      <formula>#REF!&lt;&gt;$L1065</formula>
    </cfRule>
  </conditionalFormatting>
  <conditionalFormatting sqref="M1065">
    <cfRule type="expression" dxfId="0" priority="315" stopIfTrue="1">
      <formula>$M1065&lt;&gt;($H1065+$L1065)</formula>
    </cfRule>
  </conditionalFormatting>
  <conditionalFormatting sqref="H1066">
    <cfRule type="expression" dxfId="0" priority="288" stopIfTrue="1">
      <formula>#REF!&lt;&gt;$H1066</formula>
    </cfRule>
  </conditionalFormatting>
  <conditionalFormatting sqref="L1066">
    <cfRule type="expression" dxfId="0" priority="301" stopIfTrue="1">
      <formula>#REF!&lt;&gt;$L1066</formula>
    </cfRule>
  </conditionalFormatting>
  <conditionalFormatting sqref="M1066">
    <cfRule type="expression" dxfId="0" priority="314" stopIfTrue="1">
      <formula>$M1066&lt;&gt;($H1066+$L1066)</formula>
    </cfRule>
  </conditionalFormatting>
  <conditionalFormatting sqref="H1067">
    <cfRule type="expression" dxfId="0" priority="287" stopIfTrue="1">
      <formula>#REF!&lt;&gt;$H1067</formula>
    </cfRule>
  </conditionalFormatting>
  <conditionalFormatting sqref="L1067">
    <cfRule type="expression" dxfId="0" priority="300" stopIfTrue="1">
      <formula>#REF!&lt;&gt;$L1067</formula>
    </cfRule>
  </conditionalFormatting>
  <conditionalFormatting sqref="M1067">
    <cfRule type="expression" dxfId="0" priority="313" stopIfTrue="1">
      <formula>$M1067&lt;&gt;($H1067+$L1067)</formula>
    </cfRule>
  </conditionalFormatting>
  <conditionalFormatting sqref="N1067:O1067">
    <cfRule type="expression" dxfId="0" priority="322" stopIfTrue="1">
      <formula>$M1067&lt;&gt;($H1067+$L1067)</formula>
    </cfRule>
  </conditionalFormatting>
  <conditionalFormatting sqref="H1068">
    <cfRule type="expression" dxfId="0" priority="286" stopIfTrue="1">
      <formula>#REF!&lt;&gt;$H1068</formula>
    </cfRule>
  </conditionalFormatting>
  <conditionalFormatting sqref="L1068">
    <cfRule type="expression" dxfId="0" priority="299" stopIfTrue="1">
      <formula>#REF!&lt;&gt;$L1068</formula>
    </cfRule>
  </conditionalFormatting>
  <conditionalFormatting sqref="M1068">
    <cfRule type="expression" dxfId="0" priority="312" stopIfTrue="1">
      <formula>$M1068&lt;&gt;($H1068+$L1068)</formula>
    </cfRule>
  </conditionalFormatting>
  <conditionalFormatting sqref="H1069">
    <cfRule type="expression" dxfId="0" priority="285" stopIfTrue="1">
      <formula>#REF!&lt;&gt;$H1069</formula>
    </cfRule>
  </conditionalFormatting>
  <conditionalFormatting sqref="L1069">
    <cfRule type="expression" dxfId="0" priority="298" stopIfTrue="1">
      <formula>#REF!&lt;&gt;$L1069</formula>
    </cfRule>
  </conditionalFormatting>
  <conditionalFormatting sqref="M1069">
    <cfRule type="expression" dxfId="0" priority="311" stopIfTrue="1">
      <formula>$M1069&lt;&gt;($H1069+$L1069)</formula>
    </cfRule>
  </conditionalFormatting>
  <conditionalFormatting sqref="N1069:O1069">
    <cfRule type="expression" dxfId="0" priority="321" stopIfTrue="1">
      <formula>$M1069&lt;&gt;($H1069+$L1069)</formula>
    </cfRule>
  </conditionalFormatting>
  <conditionalFormatting sqref="H1070">
    <cfRule type="expression" dxfId="0" priority="284" stopIfTrue="1">
      <formula>#REF!&lt;&gt;$H1070</formula>
    </cfRule>
  </conditionalFormatting>
  <conditionalFormatting sqref="L1070">
    <cfRule type="expression" dxfId="0" priority="297" stopIfTrue="1">
      <formula>#REF!&lt;&gt;$L1070</formula>
    </cfRule>
  </conditionalFormatting>
  <conditionalFormatting sqref="M1070">
    <cfRule type="expression" dxfId="0" priority="310" stopIfTrue="1">
      <formula>$M1070&lt;&gt;($H1070+$L1070)</formula>
    </cfRule>
  </conditionalFormatting>
  <conditionalFormatting sqref="H1071">
    <cfRule type="expression" dxfId="0" priority="283" stopIfTrue="1">
      <formula>#REF!&lt;&gt;$H1071</formula>
    </cfRule>
  </conditionalFormatting>
  <conditionalFormatting sqref="L1071">
    <cfRule type="expression" dxfId="0" priority="296" stopIfTrue="1">
      <formula>#REF!&lt;&gt;$L1071</formula>
    </cfRule>
  </conditionalFormatting>
  <conditionalFormatting sqref="M1071">
    <cfRule type="expression" dxfId="0" priority="309" stopIfTrue="1">
      <formula>$M1071&lt;&gt;($H1071+$L1071)</formula>
    </cfRule>
  </conditionalFormatting>
  <conditionalFormatting sqref="H1072">
    <cfRule type="expression" dxfId="0" priority="282" stopIfTrue="1">
      <formula>#REF!&lt;&gt;$H1072</formula>
    </cfRule>
  </conditionalFormatting>
  <conditionalFormatting sqref="L1072">
    <cfRule type="expression" dxfId="0" priority="295" stopIfTrue="1">
      <formula>#REF!&lt;&gt;$L1072</formula>
    </cfRule>
  </conditionalFormatting>
  <conditionalFormatting sqref="M1072">
    <cfRule type="expression" dxfId="0" priority="308" stopIfTrue="1">
      <formula>$M1072&lt;&gt;($H1072+$L1072)</formula>
    </cfRule>
  </conditionalFormatting>
  <conditionalFormatting sqref="H1073">
    <cfRule type="expression" dxfId="0" priority="281" stopIfTrue="1">
      <formula>#REF!&lt;&gt;$H1073</formula>
    </cfRule>
  </conditionalFormatting>
  <conditionalFormatting sqref="L1073">
    <cfRule type="expression" dxfId="0" priority="294" stopIfTrue="1">
      <formula>#REF!&lt;&gt;$L1073</formula>
    </cfRule>
  </conditionalFormatting>
  <conditionalFormatting sqref="M1073">
    <cfRule type="expression" dxfId="0" priority="307" stopIfTrue="1">
      <formula>$M1073&lt;&gt;($H1073+$L1073)</formula>
    </cfRule>
  </conditionalFormatting>
  <conditionalFormatting sqref="N1073:O1073">
    <cfRule type="expression" dxfId="0" priority="320" stopIfTrue="1">
      <formula>$M1073&lt;&gt;($H1073+$L1073)</formula>
    </cfRule>
  </conditionalFormatting>
  <conditionalFormatting sqref="H1074">
    <cfRule type="expression" dxfId="0" priority="253" stopIfTrue="1">
      <formula>#REF!&lt;&gt;$H1074</formula>
    </cfRule>
  </conditionalFormatting>
  <conditionalFormatting sqref="L1074">
    <cfRule type="expression" dxfId="0" priority="265" stopIfTrue="1">
      <formula>#REF!&lt;&gt;$L1074</formula>
    </cfRule>
  </conditionalFormatting>
  <conditionalFormatting sqref="M1074">
    <cfRule type="expression" dxfId="0" priority="277" stopIfTrue="1">
      <formula>$M1074&lt;&gt;($H1074+$L1074)</formula>
    </cfRule>
  </conditionalFormatting>
  <conditionalFormatting sqref="H1075">
    <cfRule type="expression" dxfId="0" priority="252" stopIfTrue="1">
      <formula>#REF!&lt;&gt;$H1075</formula>
    </cfRule>
  </conditionalFormatting>
  <conditionalFormatting sqref="L1075">
    <cfRule type="expression" dxfId="0" priority="264" stopIfTrue="1">
      <formula>#REF!&lt;&gt;$L1075</formula>
    </cfRule>
  </conditionalFormatting>
  <conditionalFormatting sqref="M1075">
    <cfRule type="expression" dxfId="0" priority="276" stopIfTrue="1">
      <formula>$M1075&lt;&gt;($H1075+$L1075)</formula>
    </cfRule>
  </conditionalFormatting>
  <conditionalFormatting sqref="H1076">
    <cfRule type="expression" dxfId="0" priority="251" stopIfTrue="1">
      <formula>#REF!&lt;&gt;$H1076</formula>
    </cfRule>
  </conditionalFormatting>
  <conditionalFormatting sqref="L1076">
    <cfRule type="expression" dxfId="0" priority="263" stopIfTrue="1">
      <formula>#REF!&lt;&gt;$L1076</formula>
    </cfRule>
  </conditionalFormatting>
  <conditionalFormatting sqref="M1076">
    <cfRule type="expression" dxfId="0" priority="275" stopIfTrue="1">
      <formula>$M1076&lt;&gt;($H1076+$L1076)</formula>
    </cfRule>
  </conditionalFormatting>
  <conditionalFormatting sqref="H1077">
    <cfRule type="expression" dxfId="0" priority="250" stopIfTrue="1">
      <formula>#REF!&lt;&gt;$H1077</formula>
    </cfRule>
  </conditionalFormatting>
  <conditionalFormatting sqref="L1077">
    <cfRule type="expression" dxfId="0" priority="262" stopIfTrue="1">
      <formula>#REF!&lt;&gt;$L1077</formula>
    </cfRule>
  </conditionalFormatting>
  <conditionalFormatting sqref="M1077">
    <cfRule type="expression" dxfId="0" priority="274" stopIfTrue="1">
      <formula>$M1077&lt;&gt;($H1077+$L1077)</formula>
    </cfRule>
  </conditionalFormatting>
  <conditionalFormatting sqref="H1078">
    <cfRule type="expression" dxfId="0" priority="249" stopIfTrue="1">
      <formula>#REF!&lt;&gt;$H1078</formula>
    </cfRule>
  </conditionalFormatting>
  <conditionalFormatting sqref="L1078">
    <cfRule type="expression" dxfId="0" priority="261" stopIfTrue="1">
      <formula>#REF!&lt;&gt;$L1078</formula>
    </cfRule>
  </conditionalFormatting>
  <conditionalFormatting sqref="M1078">
    <cfRule type="expression" dxfId="0" priority="273" stopIfTrue="1">
      <formula>$M1078&lt;&gt;($H1078+$L1078)</formula>
    </cfRule>
  </conditionalFormatting>
  <conditionalFormatting sqref="H1079">
    <cfRule type="expression" dxfId="0" priority="248" stopIfTrue="1">
      <formula>#REF!&lt;&gt;$H1079</formula>
    </cfRule>
  </conditionalFormatting>
  <conditionalFormatting sqref="L1079">
    <cfRule type="expression" dxfId="0" priority="260" stopIfTrue="1">
      <formula>#REF!&lt;&gt;$L1079</formula>
    </cfRule>
  </conditionalFormatting>
  <conditionalFormatting sqref="M1079">
    <cfRule type="expression" dxfId="0" priority="272" stopIfTrue="1">
      <formula>$M1079&lt;&gt;($H1079+$L1079)</formula>
    </cfRule>
  </conditionalFormatting>
  <conditionalFormatting sqref="H1080">
    <cfRule type="expression" dxfId="0" priority="247" stopIfTrue="1">
      <formula>#REF!&lt;&gt;$H1080</formula>
    </cfRule>
  </conditionalFormatting>
  <conditionalFormatting sqref="L1080">
    <cfRule type="expression" dxfId="0" priority="259" stopIfTrue="1">
      <formula>#REF!&lt;&gt;$L1080</formula>
    </cfRule>
  </conditionalFormatting>
  <conditionalFormatting sqref="M1080">
    <cfRule type="expression" dxfId="0" priority="271" stopIfTrue="1">
      <formula>$M1080&lt;&gt;($H1080+$L1080)</formula>
    </cfRule>
  </conditionalFormatting>
  <conditionalFormatting sqref="H1081">
    <cfRule type="expression" dxfId="0" priority="246" stopIfTrue="1">
      <formula>#REF!&lt;&gt;$H1081</formula>
    </cfRule>
  </conditionalFormatting>
  <conditionalFormatting sqref="L1081">
    <cfRule type="expression" dxfId="0" priority="258" stopIfTrue="1">
      <formula>#REF!&lt;&gt;$L1081</formula>
    </cfRule>
  </conditionalFormatting>
  <conditionalFormatting sqref="M1081">
    <cfRule type="expression" dxfId="0" priority="270" stopIfTrue="1">
      <formula>$M1081&lt;&gt;($H1081+$L1081)</formula>
    </cfRule>
  </conditionalFormatting>
  <conditionalFormatting sqref="H1082">
    <cfRule type="expression" dxfId="0" priority="245" stopIfTrue="1">
      <formula>#REF!&lt;&gt;$H1082</formula>
    </cfRule>
  </conditionalFormatting>
  <conditionalFormatting sqref="L1082">
    <cfRule type="expression" dxfId="0" priority="257" stopIfTrue="1">
      <formula>#REF!&lt;&gt;$L1082</formula>
    </cfRule>
  </conditionalFormatting>
  <conditionalFormatting sqref="M1082">
    <cfRule type="expression" dxfId="0" priority="269" stopIfTrue="1">
      <formula>$M1082&lt;&gt;($H1082+$L1082)</formula>
    </cfRule>
  </conditionalFormatting>
  <conditionalFormatting sqref="H1083">
    <cfRule type="expression" dxfId="0" priority="244" stopIfTrue="1">
      <formula>#REF!&lt;&gt;$H1083</formula>
    </cfRule>
  </conditionalFormatting>
  <conditionalFormatting sqref="L1083">
    <cfRule type="expression" dxfId="0" priority="256" stopIfTrue="1">
      <formula>#REF!&lt;&gt;$L1083</formula>
    </cfRule>
  </conditionalFormatting>
  <conditionalFormatting sqref="M1083">
    <cfRule type="expression" dxfId="0" priority="268" stopIfTrue="1">
      <formula>$M1083&lt;&gt;($H1083+$L1083)</formula>
    </cfRule>
  </conditionalFormatting>
  <conditionalFormatting sqref="H1084">
    <cfRule type="expression" dxfId="0" priority="243" stopIfTrue="1">
      <formula>#REF!&lt;&gt;$H1084</formula>
    </cfRule>
  </conditionalFormatting>
  <conditionalFormatting sqref="L1084">
    <cfRule type="expression" dxfId="0" priority="255" stopIfTrue="1">
      <formula>#REF!&lt;&gt;$L1084</formula>
    </cfRule>
  </conditionalFormatting>
  <conditionalFormatting sqref="M1084">
    <cfRule type="expression" dxfId="0" priority="267" stopIfTrue="1">
      <formula>$M1084&lt;&gt;($H1084+$L1084)</formula>
    </cfRule>
  </conditionalFormatting>
  <conditionalFormatting sqref="H1085">
    <cfRule type="expression" dxfId="0" priority="242" stopIfTrue="1">
      <formula>#REF!&lt;&gt;$H1085</formula>
    </cfRule>
  </conditionalFormatting>
  <conditionalFormatting sqref="L1085">
    <cfRule type="expression" dxfId="0" priority="254" stopIfTrue="1">
      <formula>#REF!&lt;&gt;$L1085</formula>
    </cfRule>
  </conditionalFormatting>
  <conditionalFormatting sqref="M1085">
    <cfRule type="expression" dxfId="0" priority="266" stopIfTrue="1">
      <formula>$M1085&lt;&gt;($H1085+$L1085)</formula>
    </cfRule>
  </conditionalFormatting>
  <conditionalFormatting sqref="H1086">
    <cfRule type="expression" dxfId="0" priority="231" stopIfTrue="1">
      <formula>#REF!&lt;&gt;$H1086</formula>
    </cfRule>
  </conditionalFormatting>
  <conditionalFormatting sqref="L1086">
    <cfRule type="expression" dxfId="0" priority="236" stopIfTrue="1">
      <formula>#REF!&lt;&gt;$L1086</formula>
    </cfRule>
  </conditionalFormatting>
  <conditionalFormatting sqref="M1086">
    <cfRule type="expression" dxfId="0" priority="241" stopIfTrue="1">
      <formula>$M1086&lt;&gt;($H1086+$L1086)</formula>
    </cfRule>
  </conditionalFormatting>
  <conditionalFormatting sqref="H1087">
    <cfRule type="expression" dxfId="0" priority="230" stopIfTrue="1">
      <formula>#REF!&lt;&gt;$H1087</formula>
    </cfRule>
  </conditionalFormatting>
  <conditionalFormatting sqref="L1087">
    <cfRule type="expression" dxfId="0" priority="235" stopIfTrue="1">
      <formula>#REF!&lt;&gt;$L1087</formula>
    </cfRule>
  </conditionalFormatting>
  <conditionalFormatting sqref="M1087">
    <cfRule type="expression" dxfId="0" priority="240" stopIfTrue="1">
      <formula>$M1087&lt;&gt;($H1087+$L1087)</formula>
    </cfRule>
  </conditionalFormatting>
  <conditionalFormatting sqref="H1088">
    <cfRule type="expression" dxfId="0" priority="229" stopIfTrue="1">
      <formula>#REF!&lt;&gt;$H1088</formula>
    </cfRule>
  </conditionalFormatting>
  <conditionalFormatting sqref="L1088">
    <cfRule type="expression" dxfId="0" priority="234" stopIfTrue="1">
      <formula>#REF!&lt;&gt;$L1088</formula>
    </cfRule>
  </conditionalFormatting>
  <conditionalFormatting sqref="M1088">
    <cfRule type="expression" dxfId="0" priority="239" stopIfTrue="1">
      <formula>$M1088&lt;&gt;($H1088+$L1088)</formula>
    </cfRule>
  </conditionalFormatting>
  <conditionalFormatting sqref="H1089">
    <cfRule type="expression" dxfId="0" priority="228" stopIfTrue="1">
      <formula>#REF!&lt;&gt;$H1089</formula>
    </cfRule>
  </conditionalFormatting>
  <conditionalFormatting sqref="L1089">
    <cfRule type="expression" dxfId="0" priority="233" stopIfTrue="1">
      <formula>#REF!&lt;&gt;$L1089</formula>
    </cfRule>
  </conditionalFormatting>
  <conditionalFormatting sqref="M1089">
    <cfRule type="expression" dxfId="0" priority="238" stopIfTrue="1">
      <formula>$M1089&lt;&gt;($H1089+$L1089)</formula>
    </cfRule>
  </conditionalFormatting>
  <conditionalFormatting sqref="H1090">
    <cfRule type="expression" dxfId="0" priority="227" stopIfTrue="1">
      <formula>#REF!&lt;&gt;$H1090</formula>
    </cfRule>
  </conditionalFormatting>
  <conditionalFormatting sqref="L1090">
    <cfRule type="expression" dxfId="0" priority="232" stopIfTrue="1">
      <formula>#REF!&lt;&gt;$L1090</formula>
    </cfRule>
  </conditionalFormatting>
  <conditionalFormatting sqref="M1090">
    <cfRule type="expression" dxfId="0" priority="237" stopIfTrue="1">
      <formula>$M1090&lt;&gt;($H1090+$L1090)</formula>
    </cfRule>
  </conditionalFormatting>
  <conditionalFormatting sqref="H1091">
    <cfRule type="expression" dxfId="0" priority="212" stopIfTrue="1">
      <formula>#REF!&lt;&gt;$H1091</formula>
    </cfRule>
  </conditionalFormatting>
  <conditionalFormatting sqref="L1091">
    <cfRule type="expression" dxfId="0" priority="219" stopIfTrue="1">
      <formula>#REF!&lt;&gt;$L1091</formula>
    </cfRule>
  </conditionalFormatting>
  <conditionalFormatting sqref="M1091">
    <cfRule type="expression" dxfId="0" priority="226" stopIfTrue="1">
      <formula>$M1091&lt;&gt;($H1091+$L1091)</formula>
    </cfRule>
  </conditionalFormatting>
  <conditionalFormatting sqref="H1092">
    <cfRule type="expression" dxfId="0" priority="211" stopIfTrue="1">
      <formula>#REF!&lt;&gt;$H1092</formula>
    </cfRule>
  </conditionalFormatting>
  <conditionalFormatting sqref="L1092">
    <cfRule type="expression" dxfId="0" priority="218" stopIfTrue="1">
      <formula>#REF!&lt;&gt;$L1092</formula>
    </cfRule>
  </conditionalFormatting>
  <conditionalFormatting sqref="M1092">
    <cfRule type="expression" dxfId="0" priority="225" stopIfTrue="1">
      <formula>$M1092&lt;&gt;($H1092+$L1092)</formula>
    </cfRule>
  </conditionalFormatting>
  <conditionalFormatting sqref="H1093">
    <cfRule type="expression" dxfId="0" priority="210" stopIfTrue="1">
      <formula>#REF!&lt;&gt;$H1093</formula>
    </cfRule>
  </conditionalFormatting>
  <conditionalFormatting sqref="L1093">
    <cfRule type="expression" dxfId="0" priority="217" stopIfTrue="1">
      <formula>#REF!&lt;&gt;$L1093</formula>
    </cfRule>
  </conditionalFormatting>
  <conditionalFormatting sqref="M1093">
    <cfRule type="expression" dxfId="0" priority="224" stopIfTrue="1">
      <formula>$M1093&lt;&gt;($H1093+$L1093)</formula>
    </cfRule>
  </conditionalFormatting>
  <conditionalFormatting sqref="H1094">
    <cfRule type="expression" dxfId="0" priority="209" stopIfTrue="1">
      <formula>#REF!&lt;&gt;$H1094</formula>
    </cfRule>
  </conditionalFormatting>
  <conditionalFormatting sqref="L1094">
    <cfRule type="expression" dxfId="0" priority="216" stopIfTrue="1">
      <formula>#REF!&lt;&gt;$L1094</formula>
    </cfRule>
  </conditionalFormatting>
  <conditionalFormatting sqref="M1094">
    <cfRule type="expression" dxfId="0" priority="223" stopIfTrue="1">
      <formula>$M1094&lt;&gt;($H1094+$L1094)</formula>
    </cfRule>
  </conditionalFormatting>
  <conditionalFormatting sqref="H1095">
    <cfRule type="expression" dxfId="0" priority="208" stopIfTrue="1">
      <formula>#REF!&lt;&gt;$H1095</formula>
    </cfRule>
  </conditionalFormatting>
  <conditionalFormatting sqref="L1095">
    <cfRule type="expression" dxfId="0" priority="215" stopIfTrue="1">
      <formula>#REF!&lt;&gt;$L1095</formula>
    </cfRule>
  </conditionalFormatting>
  <conditionalFormatting sqref="M1095">
    <cfRule type="expression" dxfId="0" priority="222" stopIfTrue="1">
      <formula>$M1095&lt;&gt;($H1095+$L1095)</formula>
    </cfRule>
  </conditionalFormatting>
  <conditionalFormatting sqref="H1096">
    <cfRule type="expression" dxfId="0" priority="207" stopIfTrue="1">
      <formula>#REF!&lt;&gt;$H1096</formula>
    </cfRule>
  </conditionalFormatting>
  <conditionalFormatting sqref="L1096">
    <cfRule type="expression" dxfId="0" priority="214" stopIfTrue="1">
      <formula>#REF!&lt;&gt;$L1096</formula>
    </cfRule>
  </conditionalFormatting>
  <conditionalFormatting sqref="M1096">
    <cfRule type="expression" dxfId="0" priority="221" stopIfTrue="1">
      <formula>$M1096&lt;&gt;($H1096+$L1096)</formula>
    </cfRule>
  </conditionalFormatting>
  <conditionalFormatting sqref="H1097">
    <cfRule type="expression" dxfId="0" priority="206" stopIfTrue="1">
      <formula>#REF!&lt;&gt;$H1097</formula>
    </cfRule>
  </conditionalFormatting>
  <conditionalFormatting sqref="L1097">
    <cfRule type="expression" dxfId="0" priority="213" stopIfTrue="1">
      <formula>#REF!&lt;&gt;$L1097</formula>
    </cfRule>
  </conditionalFormatting>
  <conditionalFormatting sqref="M1097">
    <cfRule type="expression" dxfId="0" priority="220" stopIfTrue="1">
      <formula>$M1097&lt;&gt;($H1097+$L1097)</formula>
    </cfRule>
  </conditionalFormatting>
  <conditionalFormatting sqref="H1105">
    <cfRule type="expression" dxfId="0" priority="185" stopIfTrue="1">
      <formula>#REF!&lt;&gt;$H1105</formula>
    </cfRule>
  </conditionalFormatting>
  <conditionalFormatting sqref="L1105">
    <cfRule type="expression" dxfId="0" priority="194" stopIfTrue="1">
      <formula>#REF!&lt;&gt;$L1105</formula>
    </cfRule>
  </conditionalFormatting>
  <conditionalFormatting sqref="M1105">
    <cfRule type="expression" dxfId="0" priority="203" stopIfTrue="1">
      <formula>$M1105&lt;&gt;($H1105+$L1105)</formula>
    </cfRule>
  </conditionalFormatting>
  <conditionalFormatting sqref="N1105:O1105">
    <cfRule type="expression" dxfId="0" priority="205" stopIfTrue="1">
      <formula>$M1105&lt;&gt;($H1105+$L1105)</formula>
    </cfRule>
  </conditionalFormatting>
  <conditionalFormatting sqref="H1106">
    <cfRule type="expression" dxfId="0" priority="184" stopIfTrue="1">
      <formula>#REF!&lt;&gt;$H1106</formula>
    </cfRule>
  </conditionalFormatting>
  <conditionalFormatting sqref="L1106">
    <cfRule type="expression" dxfId="0" priority="193" stopIfTrue="1">
      <formula>#REF!&lt;&gt;$L1106</formula>
    </cfRule>
  </conditionalFormatting>
  <conditionalFormatting sqref="M1106">
    <cfRule type="expression" dxfId="0" priority="202" stopIfTrue="1">
      <formula>$M1106&lt;&gt;($H1106+$L1106)</formula>
    </cfRule>
  </conditionalFormatting>
  <conditionalFormatting sqref="H1107">
    <cfRule type="expression" dxfId="0" priority="183" stopIfTrue="1">
      <formula>#REF!&lt;&gt;$H1107</formula>
    </cfRule>
  </conditionalFormatting>
  <conditionalFormatting sqref="L1107">
    <cfRule type="expression" dxfId="0" priority="192" stopIfTrue="1">
      <formula>#REF!&lt;&gt;$L1107</formula>
    </cfRule>
  </conditionalFormatting>
  <conditionalFormatting sqref="M1107">
    <cfRule type="expression" dxfId="0" priority="201" stopIfTrue="1">
      <formula>$M1107&lt;&gt;($H1107+$L1107)</formula>
    </cfRule>
  </conditionalFormatting>
  <conditionalFormatting sqref="H1108">
    <cfRule type="expression" dxfId="0" priority="182" stopIfTrue="1">
      <formula>#REF!&lt;&gt;$H1108</formula>
    </cfRule>
  </conditionalFormatting>
  <conditionalFormatting sqref="L1108">
    <cfRule type="expression" dxfId="0" priority="191" stopIfTrue="1">
      <formula>#REF!&lt;&gt;$L1108</formula>
    </cfRule>
  </conditionalFormatting>
  <conditionalFormatting sqref="M1108">
    <cfRule type="expression" dxfId="0" priority="200" stopIfTrue="1">
      <formula>$M1108&lt;&gt;($H1108+$L1108)</formula>
    </cfRule>
  </conditionalFormatting>
  <conditionalFormatting sqref="N1108:O1108">
    <cfRule type="expression" dxfId="0" priority="204" stopIfTrue="1">
      <formula>$M1108&lt;&gt;($H1108+$L1108)</formula>
    </cfRule>
  </conditionalFormatting>
  <conditionalFormatting sqref="H1109">
    <cfRule type="expression" dxfId="0" priority="181" stopIfTrue="1">
      <formula>#REF!&lt;&gt;$H1109</formula>
    </cfRule>
  </conditionalFormatting>
  <conditionalFormatting sqref="L1109">
    <cfRule type="expression" dxfId="0" priority="190" stopIfTrue="1">
      <formula>#REF!&lt;&gt;$L1109</formula>
    </cfRule>
  </conditionalFormatting>
  <conditionalFormatting sqref="M1109">
    <cfRule type="expression" dxfId="0" priority="199" stopIfTrue="1">
      <formula>$M1109&lt;&gt;($H1109+$L1109)</formula>
    </cfRule>
  </conditionalFormatting>
  <conditionalFormatting sqref="H1110">
    <cfRule type="expression" dxfId="0" priority="180" stopIfTrue="1">
      <formula>#REF!&lt;&gt;$H1110</formula>
    </cfRule>
  </conditionalFormatting>
  <conditionalFormatting sqref="L1110">
    <cfRule type="expression" dxfId="0" priority="189" stopIfTrue="1">
      <formula>#REF!&lt;&gt;$L1110</formula>
    </cfRule>
  </conditionalFormatting>
  <conditionalFormatting sqref="M1110">
    <cfRule type="expression" dxfId="0" priority="198" stopIfTrue="1">
      <formula>$M1110&lt;&gt;($H1110+$L1110)</formula>
    </cfRule>
  </conditionalFormatting>
  <conditionalFormatting sqref="H1111">
    <cfRule type="expression" dxfId="0" priority="179" stopIfTrue="1">
      <formula>#REF!&lt;&gt;$H1111</formula>
    </cfRule>
  </conditionalFormatting>
  <conditionalFormatting sqref="L1111">
    <cfRule type="expression" dxfId="0" priority="188" stopIfTrue="1">
      <formula>#REF!&lt;&gt;$L1111</formula>
    </cfRule>
  </conditionalFormatting>
  <conditionalFormatting sqref="M1111">
    <cfRule type="expression" dxfId="0" priority="197" stopIfTrue="1">
      <formula>$M1111&lt;&gt;($H1111+$L1111)</formula>
    </cfRule>
  </conditionalFormatting>
  <conditionalFormatting sqref="H1112">
    <cfRule type="expression" dxfId="0" priority="178" stopIfTrue="1">
      <formula>#REF!&lt;&gt;$H1112</formula>
    </cfRule>
  </conditionalFormatting>
  <conditionalFormatting sqref="L1112">
    <cfRule type="expression" dxfId="0" priority="187" stopIfTrue="1">
      <formula>#REF!&lt;&gt;$L1112</formula>
    </cfRule>
  </conditionalFormatting>
  <conditionalFormatting sqref="M1112">
    <cfRule type="expression" dxfId="0" priority="196" stopIfTrue="1">
      <formula>$M1112&lt;&gt;($H1112+$L1112)</formula>
    </cfRule>
  </conditionalFormatting>
  <conditionalFormatting sqref="H1113">
    <cfRule type="expression" dxfId="0" priority="177" stopIfTrue="1">
      <formula>#REF!&lt;&gt;$H1113</formula>
    </cfRule>
  </conditionalFormatting>
  <conditionalFormatting sqref="L1113">
    <cfRule type="expression" dxfId="0" priority="186" stopIfTrue="1">
      <formula>#REF!&lt;&gt;$L1113</formula>
    </cfRule>
  </conditionalFormatting>
  <conditionalFormatting sqref="M1113">
    <cfRule type="expression" dxfId="0" priority="195" stopIfTrue="1">
      <formula>$M1113&lt;&gt;($H1113+$L1113)</formula>
    </cfRule>
  </conditionalFormatting>
  <conditionalFormatting sqref="H1114">
    <cfRule type="expression" dxfId="0" priority="160" stopIfTrue="1">
      <formula>#REF!&lt;&gt;$H1114</formula>
    </cfRule>
  </conditionalFormatting>
  <conditionalFormatting sqref="L1114">
    <cfRule type="expression" dxfId="0" priority="168" stopIfTrue="1">
      <formula>#REF!&lt;&gt;$L1114</formula>
    </cfRule>
  </conditionalFormatting>
  <conditionalFormatting sqref="M1114">
    <cfRule type="expression" dxfId="0" priority="176" stopIfTrue="1">
      <formula>$M1114&lt;&gt;($H1114+$L1114)</formula>
    </cfRule>
  </conditionalFormatting>
  <conditionalFormatting sqref="H1115">
    <cfRule type="expression" dxfId="0" priority="159" stopIfTrue="1">
      <formula>#REF!&lt;&gt;$H1115</formula>
    </cfRule>
  </conditionalFormatting>
  <conditionalFormatting sqref="L1115">
    <cfRule type="expression" dxfId="0" priority="167" stopIfTrue="1">
      <formula>#REF!&lt;&gt;$L1115</formula>
    </cfRule>
  </conditionalFormatting>
  <conditionalFormatting sqref="M1115">
    <cfRule type="expression" dxfId="0" priority="175" stopIfTrue="1">
      <formula>$M1115&lt;&gt;($H1115+$L1115)</formula>
    </cfRule>
  </conditionalFormatting>
  <conditionalFormatting sqref="H1116">
    <cfRule type="expression" dxfId="0" priority="158" stopIfTrue="1">
      <formula>#REF!&lt;&gt;$H1116</formula>
    </cfRule>
  </conditionalFormatting>
  <conditionalFormatting sqref="L1116">
    <cfRule type="expression" dxfId="0" priority="166" stopIfTrue="1">
      <formula>#REF!&lt;&gt;$L1116</formula>
    </cfRule>
  </conditionalFormatting>
  <conditionalFormatting sqref="M1116">
    <cfRule type="expression" dxfId="0" priority="174" stopIfTrue="1">
      <formula>$M1116&lt;&gt;($H1116+$L1116)</formula>
    </cfRule>
  </conditionalFormatting>
  <conditionalFormatting sqref="H1117">
    <cfRule type="expression" dxfId="0" priority="157" stopIfTrue="1">
      <formula>#REF!&lt;&gt;$H1117</formula>
    </cfRule>
  </conditionalFormatting>
  <conditionalFormatting sqref="L1117">
    <cfRule type="expression" dxfId="0" priority="165" stopIfTrue="1">
      <formula>#REF!&lt;&gt;$L1117</formula>
    </cfRule>
  </conditionalFormatting>
  <conditionalFormatting sqref="M1117">
    <cfRule type="expression" dxfId="0" priority="173" stopIfTrue="1">
      <formula>$M1117&lt;&gt;($H1117+$L1117)</formula>
    </cfRule>
  </conditionalFormatting>
  <conditionalFormatting sqref="H1118">
    <cfRule type="expression" dxfId="0" priority="156" stopIfTrue="1">
      <formula>#REF!&lt;&gt;$H1118</formula>
    </cfRule>
  </conditionalFormatting>
  <conditionalFormatting sqref="L1118">
    <cfRule type="expression" dxfId="0" priority="164" stopIfTrue="1">
      <formula>#REF!&lt;&gt;$L1118</formula>
    </cfRule>
  </conditionalFormatting>
  <conditionalFormatting sqref="M1118">
    <cfRule type="expression" dxfId="0" priority="172" stopIfTrue="1">
      <formula>$M1118&lt;&gt;($H1118+$L1118)</formula>
    </cfRule>
  </conditionalFormatting>
  <conditionalFormatting sqref="H1119">
    <cfRule type="expression" dxfId="0" priority="155" stopIfTrue="1">
      <formula>#REF!&lt;&gt;$H1119</formula>
    </cfRule>
  </conditionalFormatting>
  <conditionalFormatting sqref="L1119">
    <cfRule type="expression" dxfId="0" priority="163" stopIfTrue="1">
      <formula>#REF!&lt;&gt;$L1119</formula>
    </cfRule>
  </conditionalFormatting>
  <conditionalFormatting sqref="M1119">
    <cfRule type="expression" dxfId="0" priority="171" stopIfTrue="1">
      <formula>$M1119&lt;&gt;($H1119+$L1119)</formula>
    </cfRule>
  </conditionalFormatting>
  <conditionalFormatting sqref="H1120">
    <cfRule type="expression" dxfId="0" priority="154" stopIfTrue="1">
      <formula>#REF!&lt;&gt;$H1120</formula>
    </cfRule>
  </conditionalFormatting>
  <conditionalFormatting sqref="L1120">
    <cfRule type="expression" dxfId="0" priority="162" stopIfTrue="1">
      <formula>#REF!&lt;&gt;$L1120</formula>
    </cfRule>
  </conditionalFormatting>
  <conditionalFormatting sqref="M1120">
    <cfRule type="expression" dxfId="0" priority="170" stopIfTrue="1">
      <formula>$M1120&lt;&gt;($H1120+$L1120)</formula>
    </cfRule>
  </conditionalFormatting>
  <conditionalFormatting sqref="H1121">
    <cfRule type="expression" dxfId="0" priority="153" stopIfTrue="1">
      <formula>#REF!&lt;&gt;$H1121</formula>
    </cfRule>
  </conditionalFormatting>
  <conditionalFormatting sqref="L1121">
    <cfRule type="expression" dxfId="0" priority="161" stopIfTrue="1">
      <formula>#REF!&lt;&gt;$L1121</formula>
    </cfRule>
  </conditionalFormatting>
  <conditionalFormatting sqref="M1121">
    <cfRule type="expression" dxfId="0" priority="169" stopIfTrue="1">
      <formula>$M1121&lt;&gt;($H1121+$L1121)</formula>
    </cfRule>
  </conditionalFormatting>
  <conditionalFormatting sqref="H1122">
    <cfRule type="expression" dxfId="0" priority="12" stopIfTrue="1">
      <formula>#REF!&lt;&gt;$H1122</formula>
    </cfRule>
  </conditionalFormatting>
  <conditionalFormatting sqref="L1122">
    <cfRule type="expression" dxfId="0" priority="19" stopIfTrue="1">
      <formula>#REF!&lt;&gt;$L1122</formula>
    </cfRule>
  </conditionalFormatting>
  <conditionalFormatting sqref="M1122">
    <cfRule type="expression" dxfId="0" priority="26" stopIfTrue="1">
      <formula>$M1122&lt;&gt;($H1122+$L1122)</formula>
    </cfRule>
  </conditionalFormatting>
  <conditionalFormatting sqref="H1123">
    <cfRule type="expression" dxfId="0" priority="11" stopIfTrue="1">
      <formula>#REF!&lt;&gt;$H1123</formula>
    </cfRule>
  </conditionalFormatting>
  <conditionalFormatting sqref="L1123">
    <cfRule type="expression" dxfId="0" priority="18" stopIfTrue="1">
      <formula>#REF!&lt;&gt;$L1123</formula>
    </cfRule>
  </conditionalFormatting>
  <conditionalFormatting sqref="M1123">
    <cfRule type="expression" dxfId="0" priority="25" stopIfTrue="1">
      <formula>$M1123&lt;&gt;($H1123+$L1123)</formula>
    </cfRule>
  </conditionalFormatting>
  <conditionalFormatting sqref="H1124">
    <cfRule type="expression" dxfId="0" priority="10" stopIfTrue="1">
      <formula>#REF!&lt;&gt;$H1124</formula>
    </cfRule>
  </conditionalFormatting>
  <conditionalFormatting sqref="L1124">
    <cfRule type="expression" dxfId="0" priority="17" stopIfTrue="1">
      <formula>#REF!&lt;&gt;$L1124</formula>
    </cfRule>
  </conditionalFormatting>
  <conditionalFormatting sqref="M1124">
    <cfRule type="expression" dxfId="0" priority="24" stopIfTrue="1">
      <formula>$M1124&lt;&gt;($H1124+$L1124)</formula>
    </cfRule>
  </conditionalFormatting>
  <conditionalFormatting sqref="H1125">
    <cfRule type="expression" dxfId="0" priority="9" stopIfTrue="1">
      <formula>#REF!&lt;&gt;$H1125</formula>
    </cfRule>
  </conditionalFormatting>
  <conditionalFormatting sqref="L1125">
    <cfRule type="expression" dxfId="0" priority="16" stopIfTrue="1">
      <formula>#REF!&lt;&gt;$L1125</formula>
    </cfRule>
  </conditionalFormatting>
  <conditionalFormatting sqref="M1125">
    <cfRule type="expression" dxfId="0" priority="23" stopIfTrue="1">
      <formula>$M1125&lt;&gt;($H1125+$L1125)</formula>
    </cfRule>
  </conditionalFormatting>
  <conditionalFormatting sqref="H1126">
    <cfRule type="expression" dxfId="0" priority="8" stopIfTrue="1">
      <formula>#REF!&lt;&gt;$H1126</formula>
    </cfRule>
  </conditionalFormatting>
  <conditionalFormatting sqref="L1126">
    <cfRule type="expression" dxfId="0" priority="15" stopIfTrue="1">
      <formula>#REF!&lt;&gt;$L1126</formula>
    </cfRule>
  </conditionalFormatting>
  <conditionalFormatting sqref="M1126">
    <cfRule type="expression" dxfId="0" priority="22" stopIfTrue="1">
      <formula>$M1126&lt;&gt;($H1126+$L1126)</formula>
    </cfRule>
  </conditionalFormatting>
  <conditionalFormatting sqref="H1127">
    <cfRule type="expression" dxfId="0" priority="7" stopIfTrue="1">
      <formula>#REF!&lt;&gt;$H1127</formula>
    </cfRule>
  </conditionalFormatting>
  <conditionalFormatting sqref="L1127">
    <cfRule type="expression" dxfId="0" priority="14" stopIfTrue="1">
      <formula>#REF!&lt;&gt;$L1127</formula>
    </cfRule>
  </conditionalFormatting>
  <conditionalFormatting sqref="M1127">
    <cfRule type="expression" dxfId="0" priority="21" stopIfTrue="1">
      <formula>$M1127&lt;&gt;($H1127+$L1127)</formula>
    </cfRule>
  </conditionalFormatting>
  <conditionalFormatting sqref="H1128">
    <cfRule type="expression" dxfId="0" priority="6" stopIfTrue="1">
      <formula>#REF!&lt;&gt;$H1128</formula>
    </cfRule>
  </conditionalFormatting>
  <conditionalFormatting sqref="L1128">
    <cfRule type="expression" dxfId="0" priority="13" stopIfTrue="1">
      <formula>#REF!&lt;&gt;$L1128</formula>
    </cfRule>
  </conditionalFormatting>
  <conditionalFormatting sqref="M1128">
    <cfRule type="expression" dxfId="0" priority="20" stopIfTrue="1">
      <formula>$M1128&lt;&gt;($H1128+$L1128)</formula>
    </cfRule>
  </conditionalFormatting>
  <conditionalFormatting sqref="H1129">
    <cfRule type="expression" dxfId="3" priority="2" stopIfTrue="1">
      <formula>#REF!&lt;&gt;$H1129</formula>
    </cfRule>
  </conditionalFormatting>
  <conditionalFormatting sqref="M1129">
    <cfRule type="expression" dxfId="3" priority="1" stopIfTrue="1">
      <formula>$Q1129&lt;&gt;($J1129+$P1129)</formula>
    </cfRule>
  </conditionalFormatting>
  <conditionalFormatting sqref="B333:B336">
    <cfRule type="duplicateValues" dxfId="1" priority="2433"/>
  </conditionalFormatting>
  <conditionalFormatting sqref="H166:H167">
    <cfRule type="expression" dxfId="0" priority="2919" stopIfTrue="1">
      <formula>#REF!&lt;&gt;$H166</formula>
    </cfRule>
  </conditionalFormatting>
  <conditionalFormatting sqref="L166:L167">
    <cfRule type="expression" dxfId="0" priority="3019" stopIfTrue="1">
      <formula>#REF!&lt;&gt;$L166</formula>
    </cfRule>
  </conditionalFormatting>
  <conditionalFormatting sqref="M166:M167">
    <cfRule type="expression" dxfId="0" priority="3119" stopIfTrue="1">
      <formula>$M166&lt;&gt;($H166+$L166)</formula>
    </cfRule>
  </conditionalFormatting>
  <conditionalFormatting sqref="N269:N272">
    <cfRule type="expression" dxfId="0" priority="2635" stopIfTrue="1">
      <formula>$M269&lt;&gt;($H269+$L269)</formula>
    </cfRule>
  </conditionalFormatting>
  <conditionalFormatting sqref="N276:N279">
    <cfRule type="expression" dxfId="0" priority="2634" stopIfTrue="1">
      <formula>$M276&lt;&gt;($H276+$L276)</formula>
    </cfRule>
  </conditionalFormatting>
  <conditionalFormatting sqref="N288:N291">
    <cfRule type="expression" dxfId="0" priority="2633" stopIfTrue="1">
      <formula>$M288&lt;&gt;($H288+$L288)</formula>
    </cfRule>
  </conditionalFormatting>
  <conditionalFormatting sqref="O269:O271">
    <cfRule type="expression" dxfId="0" priority="2632" stopIfTrue="1">
      <formula>$M269&lt;&gt;($H269+$L269)</formula>
    </cfRule>
  </conditionalFormatting>
  <conditionalFormatting sqref="X369:X385">
    <cfRule type="duplicateValues" dxfId="2" priority="2295"/>
  </conditionalFormatting>
  <conditionalFormatting sqref="X386:X393">
    <cfRule type="duplicateValues" dxfId="2" priority="2293"/>
  </conditionalFormatting>
  <conditionalFormatting sqref="X394:X399">
    <cfRule type="duplicateValues" dxfId="2" priority="2292"/>
  </conditionalFormatting>
  <conditionalFormatting sqref="X400:X415">
    <cfRule type="duplicateValues" dxfId="2" priority="2291"/>
  </conditionalFormatting>
  <conditionalFormatting sqref="X416:X421">
    <cfRule type="duplicateValues" dxfId="2" priority="2290"/>
  </conditionalFormatting>
  <conditionalFormatting sqref="X422:X427">
    <cfRule type="duplicateValues" dxfId="2" priority="2289"/>
  </conditionalFormatting>
  <conditionalFormatting sqref="X428:X433">
    <cfRule type="duplicateValues" dxfId="2" priority="2288"/>
  </conditionalFormatting>
  <conditionalFormatting sqref="X434:X438">
    <cfRule type="duplicateValues" dxfId="2" priority="2286"/>
  </conditionalFormatting>
  <conditionalFormatting sqref="X439:X442">
    <cfRule type="duplicateValues" dxfId="2" priority="2285"/>
  </conditionalFormatting>
  <conditionalFormatting sqref="X443:X451">
    <cfRule type="duplicateValues" dxfId="2" priority="2284"/>
  </conditionalFormatting>
  <conditionalFormatting sqref="X452:X459">
    <cfRule type="duplicateValues" dxfId="2" priority="2282"/>
  </conditionalFormatting>
  <conditionalFormatting sqref="N262:O265">
    <cfRule type="expression" dxfId="0" priority="2636" stopIfTrue="1">
      <formula>$M262&lt;&gt;($H262+$L262)</formula>
    </cfRule>
  </conditionalFormatting>
  <conditionalFormatting sqref="N456:O456 N458:O458">
    <cfRule type="expression" dxfId="0" priority="2279" stopIfTrue="1">
      <formula>$M456&lt;&gt;($H456+$L456)</formula>
    </cfRule>
  </conditionalFormatting>
  <conditionalFormatting sqref="N765:O768">
    <cfRule type="expression" dxfId="0" priority="1089" stopIfTrue="1">
      <formula>$M765&lt;&gt;($H765+$L765)</formula>
    </cfRule>
  </conditionalFormatting>
  <pageMargins left="0.2" right="0.2" top="0.31" bottom="0.39" header="0.39" footer="0.28"/>
  <pageSetup paperSize="9" orientation="landscape" horizontalDpi="600" verticalDpi="600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公示1128人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张亮</cp:lastModifiedBy>
  <dcterms:created xsi:type="dcterms:W3CDTF">2026-04-16T03:00:00Z</dcterms:created>
  <dcterms:modified xsi:type="dcterms:W3CDTF">2026-04-16T07:35:43Z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23D83741DD10411EA0E68EC2712DFA94_11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